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hidePivotFieldList="1"/>
  <mc:AlternateContent xmlns:mc="http://schemas.openxmlformats.org/markup-compatibility/2006">
    <mc:Choice Requires="x15">
      <x15ac:absPath xmlns:x15ac="http://schemas.microsoft.com/office/spreadsheetml/2010/11/ac" url="https://d.docs.live.net/f3ce189c219f9180/Desktop/Excel_projects_for_resume/Sales Reports/"/>
    </mc:Choice>
  </mc:AlternateContent>
  <xr:revisionPtr revIDLastSave="16" documentId="11_F25DC773A252ABDACC1048B8E11B7A1E5ADE58EB" xr6:coauthVersionLast="47" xr6:coauthVersionMax="47" xr10:uidLastSave="{0348EE68-2F15-4267-8902-A6E19393F0EC}"/>
  <bookViews>
    <workbookView xWindow="-108" yWindow="-108" windowWidth="23256" windowHeight="12456" tabRatio="810" firstSheet="1" activeTab="6" xr2:uid="{00000000-000D-0000-FFFF-FFFF00000000}"/>
  </bookViews>
  <sheets>
    <sheet name="Customer Performance Report" sheetId="1" r:id="rId1"/>
    <sheet name="Market Performance Vs Target" sheetId="2" r:id="rId2"/>
    <sheet name="Top_10_Products" sheetId="3" r:id="rId3"/>
    <sheet name="Divison_Report" sheetId="5" r:id="rId4"/>
    <sheet name="New_Products_in_2021" sheetId="7" r:id="rId5"/>
    <sheet name="Top &amp; Bottom products" sheetId="9" r:id="rId6"/>
    <sheet name="Top_5_countries" sheetId="10" r:id="rId7"/>
  </sheets>
  <calcPr calcId="162913"/>
  <pivotCaches>
    <pivotCache cacheId="145" r:id="rId8"/>
    <pivotCache cacheId="148" r:id="rId9"/>
    <pivotCache cacheId="151" r:id="rId10"/>
    <pivotCache cacheId="157" r:id="rId11"/>
    <pivotCache cacheId="160" r:id="rId12"/>
    <pivotCache cacheId="163" r:id="rId13"/>
    <pivotCache cacheId="166" r:id="rId14"/>
    <pivotCache cacheId="190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1a303ab-5665-45ba-9d5b-041ccbbe98a0" name="dim_customer" connection="Query - dim_customer"/>
          <x15:modelTable id="dim_market_4b58aa23-b02b-4a8b-8cb7-1d2e915dc8dc" name="dim_market" connection="Query - dim_market"/>
          <x15:modelTable id="dim_product_9f838bf8-9b37-45c0-9313-ef8b379e2e96" name="dim_product" connection="Query - dim_product"/>
          <x15:modelTable id="fact_sales_monthly_ecdf713c-2f13-47cc-92ee-2568da7d6b21" name="fact_sales_monthly" connection="Query - fact_sales_monthly"/>
          <x15:modelTable id="dim_date_712f66aa-3cf0-4815-ba92-9c339b643dfa" name="dim_date" connection="Query - dim_date"/>
          <x15:modelTable id="ns_targets_2021_0134ac27-6501-48c9-8419-7e184d27891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F8B9B9B-1863-4F41-879A-1A64AB878FB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6de5137-01d1-4c56-abb5-b070ebc91382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EF656D7-A562-494F-899B-6CB740283ED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5de89af-5e8f-4839-a0c1-3b560ef39469"/>
      </ext>
    </extLst>
  </connection>
  <connection id="3" xr16:uid="{953BF82D-445E-4505-8853-10EB5EB8478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53897e4-a041-4cff-9bb0-cf7a3b76110d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EFBB5D5-6AC3-4689-9BED-8654825DC01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3f832eb-464a-48d4-b929-32b6f8e3f1af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967B443A-578B-4EAA-8FAF-D36CE4A2165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caa35ab-928a-48a1-b79e-ecdfb986e660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495450BB-41E7-4D6F-8666-A75D3AFF14D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f0d6466-2f87-4c1a-80bf-3d58cc3f7bcc"/>
      </ext>
    </extLst>
  </connection>
  <connection id="7" xr16:uid="{562DEC6D-54D5-4A29-B82A-9AC14435191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912FEEE-2F51-462C-9950-4B89BC498DB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<sst xmlns="http://schemas.openxmlformats.org/spreadsheetml/2006/main" count="195" uniqueCount="156">
  <si>
    <t>2019</t>
  </si>
  <si>
    <t>2020</t>
  </si>
  <si>
    <t>2021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</si>
  <si>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</si>
  <si>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</si>
  <si>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</si>
  <si>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</si>
  <si>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</si>
  <si>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</si>
  <si>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</si>
  <si>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</si>
  <si>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</si>
  <si>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</si>
  <si>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</si>
  <si>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</si>
  <si>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</si>
  <si>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</si>
  <si>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</si>
  <si>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</si>
  <si>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</si>
  <si>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</si>
  <si>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</si>
  <si>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</si>
  <si>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21 vs 20</t>
  </si>
  <si>
    <t>division</t>
  </si>
  <si>
    <t>Customer</t>
  </si>
  <si>
    <t>FILTER</t>
  </si>
  <si>
    <t>Customer Net Sales Performance</t>
  </si>
  <si>
    <t>India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</si>
  <si>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</si>
  <si>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</si>
  <si>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</si>
  <si>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</si>
  <si>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</si>
  <si>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</si>
  <si>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</si>
  <si>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</si>
  <si>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</si>
  <si>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</si>
  <si>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</si>
  <si>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</si>
  <si>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</si>
  <si>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</si>
  <si>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</si>
  <si>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</si>
  <si>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</si>
  <si>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</si>
  <si>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</si>
  <si>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</si>
  <si>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</si>
  <si>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</si>
  <si>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</si>
  <si>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</si>
  <si>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</si>
  <si>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</si>
  <si>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</si>
  <si>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</si>
  <si>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</si>
  <si>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</si>
  <si>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</si>
  <si>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</si>
  <si>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</si>
  <si>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</si>
  <si>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</si>
  <si>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</si>
  <si>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</si>
  <si>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</si>
  <si>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</si>
  <si>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</si>
  <si>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</si>
  <si>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</si>
  <si>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</si>
  <si>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</si>
  <si>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</si>
  <si>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</si>
  <si>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</si>
  <si>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</si>
  <si>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</si>
  <si>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</si>
  <si>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</si>
  <si>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</si>
  <si>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</si>
  <si>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</si>
  <si>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</si>
  <si>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</si>
  <si>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</si>
  <si>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</si>
  <si>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</si>
  <si>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</si>
  <si>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</si>
  <si>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</si>
  <si>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</si>
  <si>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</si>
  <si>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</si>
  <si>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</si>
  <si>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</si>
  <si>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</si>
  <si>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</si>
  <si>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</si>
  <si>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</si>
  <si>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</si>
  <si>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</si>
  <si>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 Vs. Target</t>
  </si>
  <si>
    <t>2021 - Target</t>
  </si>
  <si>
    <t>%</t>
  </si>
  <si>
    <t xml:space="preserve">       All values are in USD</t>
  </si>
  <si>
    <t xml:space="preserve">  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</si>
  <si>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</si>
  <si>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</si>
  <si>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</si>
  <si>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</si>
  <si>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</si>
  <si>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</si>
  <si>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</si>
  <si>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</si>
  <si>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</si>
  <si>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</si>
  <si>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</si>
  <si>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</si>
  <si>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</si>
  <si>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</si>
  <si>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</si>
  <si>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</si>
  <si>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</si>
  <si>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</si>
  <si>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</si>
  <si>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</si>
  <si>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</si>
  <si>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</si>
  <si>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</si>
  <si>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</si>
  <si>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</si>
  <si>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</si>
  <si>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</si>
  <si>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</si>
  <si>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</si>
  <si>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</si>
  <si>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</si>
  <si>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</si>
  <si>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</si>
  <si>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 xml:space="preserve">     All values are in USD</t>
  </si>
  <si>
    <t xml:space="preserve"> All values are in USD</t>
  </si>
  <si>
    <t>N &amp; S</t>
  </si>
  <si>
    <t>P &amp; A</t>
  </si>
  <si>
    <t>PC</t>
  </si>
  <si>
    <t xml:space="preserve">     Division by 21 vs 20 % increase</t>
  </si>
  <si>
    <t>New Products in 2021</t>
  </si>
  <si>
    <t>Quantity</t>
  </si>
  <si>
    <t>Division</t>
  </si>
  <si>
    <t>Top 5 products in terms of quantity sold</t>
  </si>
  <si>
    <t>Bottom 5 products in terms of quantity sold</t>
  </si>
  <si>
    <t>All values in USD</t>
  </si>
  <si>
    <t>Market</t>
  </si>
  <si>
    <t>Country</t>
  </si>
  <si>
    <t xml:space="preserve">    Top 5 Country in terms of net sales in 2021</t>
  </si>
  <si>
    <t xml:space="preserve">                Top 10 products by 21 vs 20 % increase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</si>
</sst>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71" formatCode="0.0,\ &quot;K&quot;"/>
    <numFmt numFmtId="172" formatCode="&quot;₹&quot;\ #,##0.00;#,##0.00\ \-&quot;₹&quot;;&quot;₹&quot;\ #,##0.00"/>
  </numFmts>
  <fonts count="8" x14ac:knownFonts="1">
    <font>
      <sz val="11"/>
      <color theme="1"/>
      <name val="Calibri"/>
      <family val="2"/>
      <scheme val="minor"/>
    </font>
    <font>
      <b/>
      <sz val="12"/>
      <color theme="1"/>
      <name val="Times New Roman"/>
      <family val="1"/>
    </font>
    <font>
      <sz val="12"/>
      <color theme="1"/>
      <name val="Calibri"/>
      <family val="2"/>
      <scheme val="minor"/>
    </font>
    <font>
      <sz val="12"/>
      <color theme="1"/>
      <name val="Times New Roman"/>
      <family val="1"/>
    </font>
    <font>
      <sz val="14"/>
      <color theme="1"/>
      <name val="Times New Roman"/>
      <family val="1"/>
    </font>
    <font>
      <b/>
      <sz val="14"/>
      <color theme="1"/>
      <name val="Times New Roman"/>
      <family val="1"/>
    </font>
    <font>
      <b/>
      <sz val="8"/>
      <color theme="1"/>
      <name val="Times New Roman"/>
      <family val="1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hair">
        <color theme="0"/>
      </left>
      <right style="hair">
        <color theme="0"/>
      </right>
      <top style="hair">
        <color theme="0"/>
      </top>
      <bottom style="hair">
        <color theme="0"/>
      </bottom>
      <diagonal/>
    </border>
  </borders>
  <cellStyleXfs count="1">
    <xf numFmtId="0" fontId="0" fillId="0" borderId="0"/>
  </cellStyleXfs>
  <cellXfs count="36">
    <xf numFmtId="0" fontId="0" fillId="0" borderId="0" xfId="0"/>
    <xf numFmtId="0" fontId="0" fillId="0" borderId="0" xfId="0" applyAlignment="1">
      <alignment horizontal="center"/>
    </xf>
    <xf numFmtId="0" fontId="3" fillId="2" borderId="0" xfId="0" applyFont="1" applyFill="1" applyAlignment="1">
      <alignment horizontal="center"/>
    </xf>
    <xf numFmtId="0" fontId="3" fillId="0" borderId="0" xfId="0" applyFont="1" applyAlignment="1">
      <alignment horizontal="left"/>
    </xf>
    <xf numFmtId="165" fontId="3" fillId="0" borderId="2" xfId="0" applyNumberFormat="1" applyFont="1" applyBorder="1"/>
    <xf numFmtId="164" fontId="3" fillId="0" borderId="0" xfId="0" applyNumberFormat="1" applyFont="1"/>
    <xf numFmtId="0" fontId="3" fillId="2" borderId="1" xfId="0" applyFont="1" applyFill="1" applyBorder="1" applyAlignment="1">
      <alignment horizontal="left"/>
    </xf>
    <xf numFmtId="165" fontId="3" fillId="2" borderId="1" xfId="0" applyNumberFormat="1" applyFont="1" applyFill="1" applyBorder="1"/>
    <xf numFmtId="164" fontId="3" fillId="2" borderId="1" xfId="0" applyNumberFormat="1" applyFont="1" applyFill="1" applyBorder="1"/>
    <xf numFmtId="0" fontId="4" fillId="2" borderId="0" xfId="0" applyFont="1" applyFill="1" applyAlignment="1">
      <alignment horizontal="center"/>
    </xf>
    <xf numFmtId="0" fontId="4" fillId="0" borderId="0" xfId="0" applyFont="1" applyAlignment="1">
      <alignment horizontal="left"/>
    </xf>
    <xf numFmtId="0" fontId="4" fillId="2" borderId="1" xfId="0" applyFont="1" applyFill="1" applyBorder="1" applyAlignment="1">
      <alignment horizontal="left"/>
    </xf>
    <xf numFmtId="165" fontId="4" fillId="2" borderId="1" xfId="0" applyNumberFormat="1" applyFont="1" applyFill="1" applyBorder="1"/>
    <xf numFmtId="165" fontId="3" fillId="0" borderId="0" xfId="0" applyNumberFormat="1" applyFont="1"/>
    <xf numFmtId="0" fontId="3" fillId="2" borderId="0" xfId="0" applyFont="1" applyFill="1"/>
    <xf numFmtId="0" fontId="6" fillId="0" borderId="0" xfId="0" applyFont="1"/>
    <xf numFmtId="0" fontId="0" fillId="2" borderId="0" xfId="0" applyFill="1"/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5" fillId="0" borderId="0" xfId="0" applyFont="1"/>
    <xf numFmtId="165" fontId="3" fillId="0" borderId="0" xfId="0" applyNumberFormat="1" applyFont="1" applyAlignment="1">
      <alignment horizontal="center"/>
    </xf>
    <xf numFmtId="0" fontId="1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1" fillId="0" borderId="0" xfId="0" applyFont="1" applyAlignment="1">
      <alignment horizontal="center" vertical="center"/>
    </xf>
    <xf numFmtId="0" fontId="5" fillId="0" borderId="0" xfId="0" applyFont="1" applyAlignment="1">
      <alignment horizontal="center"/>
    </xf>
    <xf numFmtId="0" fontId="3" fillId="2" borderId="1" xfId="0" applyNumberFormat="1" applyFont="1" applyFill="1" applyBorder="1" applyAlignment="1">
      <alignment horizontal="center"/>
    </xf>
    <xf numFmtId="171" fontId="3" fillId="0" borderId="0" xfId="0" applyNumberFormat="1" applyFont="1" applyAlignment="1">
      <alignment horizontal="center"/>
    </xf>
    <xf numFmtId="172" fontId="3" fillId="0" borderId="0" xfId="0" applyNumberFormat="1" applyFont="1"/>
    <xf numFmtId="172" fontId="3" fillId="2" borderId="1" xfId="0" applyNumberFormat="1" applyFont="1" applyFill="1" applyBorder="1"/>
    <xf numFmtId="1" fontId="3" fillId="2" borderId="1" xfId="0" applyNumberFormat="1" applyFont="1" applyFill="1" applyBorder="1" applyAlignment="1">
      <alignment horizontal="center"/>
    </xf>
    <xf numFmtId="165" fontId="4" fillId="0" borderId="0" xfId="0" applyNumberFormat="1" applyFont="1"/>
    <xf numFmtId="164" fontId="4" fillId="0" borderId="0" xfId="0" applyNumberFormat="1" applyFont="1"/>
    <xf numFmtId="164" fontId="4" fillId="2" borderId="1" xfId="0" applyNumberFormat="1" applyFont="1" applyFill="1" applyBorder="1"/>
  </cellXfs>
  <cellStyles count="1">
    <cellStyle name="Normal" xfId="0" builtinId="0"/>
  </cellStyles>
  <dxfs count="237"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alignment horizontal="center"/>
    </dxf>
    <dxf>
      <alignment horizontal="center"/>
    </dxf>
    <dxf>
      <alignment horizontal="center"/>
    </dxf>
    <dxf>
      <numFmt numFmtId="165" formatCode="0.0,,&quot;M&quot;"/>
    </dxf>
    <dxf>
      <font>
        <name val="Times New Roman"/>
        <family val="1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numFmt numFmtId="165" formatCode="0.0,,&quot;M&quot;"/>
    </dxf>
    <dxf>
      <numFmt numFmtId="165" formatCode="0.0,,&quot;M&quot;"/>
    </dxf>
    <dxf>
      <font>
        <name val="Times New Roman"/>
        <family val="1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  <family val="1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  <family val="1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  <family val="1"/>
      </font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  <family val="1"/>
      </font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  <family val="1"/>
      </font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  <family val="1"/>
      </font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  <family val="1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ill>
        <patternFill patternType="solid">
          <fgColor indexed="64"/>
          <bgColor theme="0"/>
        </patternFill>
      </fill>
      <alignment horizontal="center"/>
    </dxf>
    <dxf>
      <fill>
        <patternFill patternType="solid">
          <fgColor indexed="64"/>
          <bgColor theme="0"/>
        </patternFill>
      </fill>
      <alignment horizontal="center"/>
    </dxf>
    <dxf>
      <alignment horizontal="center"/>
    </dxf>
    <dxf>
      <alignment horizontal="center"/>
    </dxf>
    <dxf>
      <numFmt numFmtId="171" formatCode="0.0,\ &quot;K&quot;"/>
    </dxf>
    <dxf>
      <numFmt numFmtId="0" formatCode="General"/>
    </dxf>
    <dxf>
      <numFmt numFmtId="1" formatCode="0"/>
    </dxf>
    <dxf>
      <numFmt numFmtId="165" formatCode="0.0,,&quot;M&quot;"/>
    </dxf>
    <dxf>
      <numFmt numFmtId="165" formatCode="0.0,,&quot;M&quot;"/>
    </dxf>
    <dxf>
      <font>
        <name val="Times New Roman"/>
        <family val="1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alignment horizontal="center"/>
    </dxf>
    <dxf>
      <alignment horizontal="center"/>
    </dxf>
    <dxf>
      <fill>
        <patternFill patternType="solid">
          <fgColor indexed="64"/>
          <bgColor theme="0"/>
        </patternFill>
      </fill>
      <alignment horizontal="center"/>
    </dxf>
    <dxf>
      <fill>
        <patternFill patternType="solid">
          <fgColor indexed="64"/>
          <bgColor theme="0"/>
        </patternFill>
      </fill>
      <alignment horizontal="center"/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font>
        <name val="Times New Roman"/>
        <family val="1"/>
      </font>
    </dxf>
    <dxf>
      <font>
        <sz val="12"/>
      </font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Times New Roman"/>
        <family val="1"/>
      </font>
    </dxf>
    <dxf>
      <font>
        <sz val="14"/>
      </font>
    </dxf>
    <dxf>
      <font>
        <sz val="14"/>
      </font>
    </dxf>
    <dxf>
      <numFmt numFmtId="165" formatCode="0.0,,&quot;M&quot;"/>
    </dxf>
    <dxf>
      <numFmt numFmtId="165" formatCode="0.0,,&quot;M&quot;"/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Times New Roman"/>
        <family val="1"/>
      </font>
    </dxf>
    <dxf>
      <font>
        <sz val="12"/>
      </font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Times New Roman"/>
        <family val="1"/>
      </font>
    </dxf>
    <dxf>
      <fill>
        <patternFill patternType="solid">
          <fgColor indexed="64"/>
          <bgColor theme="0"/>
        </patternFill>
      </fill>
      <alignment horizontal="center"/>
    </dxf>
    <dxf>
      <fill>
        <patternFill patternType="solid">
          <fgColor indexed="64"/>
          <bgColor theme="0"/>
        </patternFill>
      </fill>
      <alignment horizontal="center"/>
    </dxf>
    <dxf>
      <fill>
        <patternFill patternType="solid">
          <fgColor indexed="64"/>
          <bgColor theme="0"/>
        </patternFill>
      </fill>
      <alignment horizontal="center"/>
    </dxf>
    <dxf>
      <numFmt numFmtId="165" formatCode="0.0,,&quot;M&quot;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font>
        <name val="Times New Roman"/>
        <family val="1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left style="hair">
          <color theme="0"/>
        </left>
        <right style="hair">
          <color theme="0"/>
        </right>
        <top style="hair">
          <color theme="0"/>
        </top>
        <bottom style="hair">
          <color theme="0"/>
        </bottom>
        <vertical style="hair">
          <color theme="0"/>
        </vertical>
        <horizontal style="hair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Times New Roman"/>
        <family val="1"/>
      </font>
    </dxf>
  </dxfs>
  <tableStyles count="1" defaultTableStyle="TableStyleMedium2" defaultPivotStyle="PivotStyleLight16">
    <tableStyle name="Invisible" pivot="0" table="0" count="0" xr9:uid="{658967B9-BA6C-4B7A-8DB2-72FE0E8D215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91.373373726849" backgroundQuery="1" createdVersion="8" refreshedVersion="8" minRefreshableVersion="3" recordCount="0" supportSubquery="1" supportAdvancedDrill="1" xr:uid="{D8661CB0-3F9F-4754-B5E0-9EDB3ACCBDD2}">
  <cacheSource type="external" connectionId="8"/>
  <cacheFields count="4">
    <cacheField name="[Measures].[Net Sales 20]" caption="Net Sales 20" numFmtId="0" hierarchy="30" level="32767"/>
    <cacheField name="[Measures].[Net Sales 21]" caption="Net Sales 21" numFmtId="0" hierarchy="31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0"/>
      </fieldsUsage>
    </cacheHierarchy>
    <cacheHierarchy uniqueName="[Measures].[Net Sales 21]" caption="Net 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91.373378240743" backgroundQuery="1" createdVersion="8" refreshedVersion="8" minRefreshableVersion="3" recordCount="0" supportSubquery="1" supportAdvancedDrill="1" xr:uid="{7CC70453-8E1B-498A-93C2-B4978F82855B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 Sales 19]" caption="Net Sales 19" numFmtId="0" hierarchy="29" level="32767"/>
    <cacheField name="[Measures].[Net Sales 21]" caption="Net Sales 21" numFmtId="0" hierarchy="31" level="32767"/>
    <cacheField name="[Measures].[21 vs 20]" caption="21 vs 20" numFmtId="0" hierarchy="32" level="32767"/>
    <cacheField name="[dim_product].[division].[division]" caption="division" numFmtId="0" hierarchy="12" level="1">
      <sharedItems containsSemiMixedTypes="0" containsNonDate="0" containsString="0"/>
    </cacheField>
    <cacheField name="[Measures].[Net Sales 20]" caption="Net Sale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7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91.373381712961" backgroundQuery="1" createdVersion="8" refreshedVersion="8" minRefreshableVersion="3" recordCount="0" supportSubquery="1" supportAdvancedDrill="1" xr:uid="{3A9C1DCA-658D-4D16-BBA9-0CAF4671931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Measures].[Net Sales 19]" caption="Net Sales 19" numFmtId="0" hierarchy="29" level="32767"/>
    <cacheField name="[Measures].[Net Sales 21]" caption="Net Sales 21" numFmtId="0" hierarchy="31" level="32767"/>
    <cacheField name="[dim_product].[division].[division]" caption="division" numFmtId="0" hierarchy="12" level="1">
      <sharedItems containsSemiMixedTypes="0" containsNonDate="0" containsString="0"/>
    </cacheField>
    <cacheField name="[Measures].[Net Sales 20]" caption="Net Sales 20" numFmtId="0" hierarchy="30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1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91.373388425927" backgroundQuery="1" createdVersion="8" refreshedVersion="8" minRefreshableVersion="3" recordCount="0" supportSubquery="1" supportAdvancedDrill="1" xr:uid="{9E1CC1B8-9C2B-4D68-8321-3EF85F235F0B}">
  <cacheSource type="external" connectionId="8"/>
  <cacheFields count="2">
    <cacheField name="[Measures].[Net Sales 21]" caption="Net Sales 21" numFmtId="0" hierarchy="31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0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91.373391550929" backgroundQuery="1" createdVersion="8" refreshedVersion="8" minRefreshableVersion="3" recordCount="0" supportSubquery="1" supportAdvancedDrill="1" xr:uid="{C155F978-14D1-4C42-9BCE-4B7F1A8EC9B2}">
  <cacheSource type="external" connectionId="8"/>
  <cacheFields count="2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27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91.373393865739" backgroundQuery="1" createdVersion="8" refreshedVersion="8" minRefreshableVersion="3" recordCount="0" supportSubquery="1" supportAdvancedDrill="1" xr:uid="{9793374F-F4EA-4C23-9098-D368B1E8F390}">
  <cacheSource type="external" connectionId="8"/>
  <cacheFields count="2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7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91.373396875002" backgroundQuery="1" createdVersion="8" refreshedVersion="8" minRefreshableVersion="3" recordCount="0" supportSubquery="1" supportAdvancedDrill="1" xr:uid="{FA717B73-D9A4-4E90-A205-D3E6CEDB4763}">
  <cacheSource type="external" connectionId="8"/>
  <cacheFields count="3"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]" caption="Net Sales 20" numFmtId="0" hierarchy="30" level="32767"/>
    <cacheField name="[Measures].[Net Sales 21]" caption="Net Sales 21" numFmtId="0" hierarchy="3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1"/>
      </fieldsUsage>
    </cacheHierarchy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91.375557870371" backgroundQuery="1" createdVersion="8" refreshedVersion="8" minRefreshableVersion="3" recordCount="0" supportSubquery="1" supportAdvancedDrill="1" xr:uid="{4207EFE1-AAB8-43A5-BF4F-4BCB3C7B11D6}">
  <cacheSource type="external" connectionId="8"/>
  <cacheFields count="4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1"/>
      </fieldsUsage>
    </cacheHierarchy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DE7381-016D-4FC7-B9F2-B752A16201C5}" name="PivotTable1" cacheId="148" applyNumberFormats="0" applyBorderFormats="0" applyFontFormats="0" applyPatternFormats="0" applyAlignmentFormats="0" applyWidthHeightFormats="1" dataCaption="Values" tag="a76bb0d1-ad72-42b5-9f15-b546d0b0c6fc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6" hier="12" name="[dim_product].[division].[All]" cap="All"/>
  </pageFields>
  <dataFields count="4">
    <dataField name="2019" fld="3" subtotal="count" baseField="0" baseItem="0" numFmtId="165"/>
    <dataField name="2020" fld="7" subtotal="count" baseField="0" baseItem="0" numFmtId="165"/>
    <dataField name="2021" fld="4" subtotal="count" baseField="0" baseItem="0" numFmtId="165"/>
    <dataField fld="5" subtotal="count" baseField="0" baseItem="0"/>
  </dataFields>
  <formats count="22">
    <format dxfId="236">
      <pivotArea type="all" dataOnly="0" outline="0" fieldPosition="0"/>
    </format>
    <format dxfId="235">
      <pivotArea field="0" type="button" dataOnly="0" labelOnly="1" outline="0" axis="axisRow" fieldPosition="0"/>
    </format>
    <format dxfId="2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3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3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0">
      <pivotArea grandRow="1" outline="0" collapsedLevelsAreSubtotals="1" fieldPosition="0"/>
    </format>
    <format dxfId="229">
      <pivotArea dataOnly="0" labelOnly="1" grandRow="1" outline="0" fieldPosition="0"/>
    </format>
    <format dxfId="228">
      <pivotArea grandRow="1" outline="0" collapsedLevelsAreSubtotals="1" fieldPosition="0"/>
    </format>
    <format dxfId="227">
      <pivotArea dataOnly="0" labelOnly="1" grandRow="1" outline="0" fieldPosition="0"/>
    </format>
    <format dxfId="226">
      <pivotArea grandRow="1" outline="0" collapsedLevelsAreSubtotals="1" fieldPosition="0"/>
    </format>
    <format dxfId="225">
      <pivotArea dataOnly="0" labelOnly="1" grandRow="1" outline="0" fieldPosition="0"/>
    </format>
    <format dxfId="224">
      <pivotArea field="0" type="button" dataOnly="0" labelOnly="1" outline="0" axis="axisRow" fieldPosition="0"/>
    </format>
    <format dxfId="2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21">
      <pivotArea type="all" dataOnly="0" outline="0" fieldPosition="0"/>
    </format>
    <format dxfId="220">
      <pivotArea outline="0" collapsedLevelsAreSubtotals="1" fieldPosition="0"/>
    </format>
    <format dxfId="219">
      <pivotArea field="0" type="button" dataOnly="0" labelOnly="1" outline="0" axis="axisRow" fieldPosition="0"/>
    </format>
    <format dxfId="21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6">
      <pivotArea dataOnly="0" labelOnly="1" grandRow="1" outline="0" fieldPosition="0"/>
    </format>
    <format dxfId="2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CEAED6-1D5C-4AC8-B997-115650B55987}" name="PivotTable1" cacheId="151" applyNumberFormats="0" applyBorderFormats="0" applyFontFormats="0" applyPatternFormats="0" applyAlignmentFormats="0" applyWidthHeightFormats="1" dataCaption="Values" tag="a98d9a13-0c9a-4af9-b7b3-9f3906afbbba" updatedVersion="8" minRefreshableVersion="3" useAutoFormatting="1" subtotalHiddenItems="1" colGrandTotals="0" itemPrintTitles="1" createdVersion="8" indent="0" outline="1" outlineData="1" multipleFieldFilters="0" rowHeaderCaption="Market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3" hier="12" name="[dim_product].[division].[All]" cap="All"/>
  </pageFields>
  <dataFields count="5">
    <dataField name="2019" fld="1" subtotal="count" baseField="0" baseItem="0" numFmtId="165"/>
    <dataField name="2020" fld="4" subtotal="count" baseField="0" baseItem="0" numFmtId="165"/>
    <dataField name="2021" fld="2" subtotal="count" baseField="0" baseItem="0" numFmtId="165"/>
    <dataField fld="6" subtotal="count" baseField="5" baseItem="2" numFmtId="165"/>
    <dataField fld="7" subtotal="count" baseField="0" baseItem="0"/>
  </dataFields>
  <formats count="19">
    <format dxfId="214">
      <pivotArea type="all" dataOnly="0" outline="0" fieldPosition="0"/>
    </format>
    <format dxfId="2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1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10">
      <pivotArea grandRow="1" outline="0" collapsedLevelsAreSubtotals="1" fieldPosition="0"/>
    </format>
    <format dxfId="209">
      <pivotArea dataOnly="0" labelOnly="1" grandRow="1" outline="0" fieldPosition="0"/>
    </format>
    <format dxfId="208">
      <pivotArea grandRow="1" outline="0" collapsedLevelsAreSubtotals="1" fieldPosition="0"/>
    </format>
    <format dxfId="207">
      <pivotArea dataOnly="0" labelOnly="1" grandRow="1" outline="0" fieldPosition="0"/>
    </format>
    <format dxfId="206">
      <pivotArea grandRow="1" outline="0" collapsedLevelsAreSubtotals="1" fieldPosition="0"/>
    </format>
    <format dxfId="205">
      <pivotArea dataOnly="0" labelOnly="1" grandRow="1" outline="0" fieldPosition="0"/>
    </format>
    <format dxfId="2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3">
      <pivotArea type="all" dataOnly="0" outline="0" fieldPosition="0"/>
    </format>
    <format dxfId="202">
      <pivotArea outline="0" collapsedLevelsAreSubtotals="1" fieldPosition="0"/>
    </format>
    <format dxfId="201">
      <pivotArea dataOnly="0" labelOnly="1" grandRow="1" outline="0" fieldPosition="0"/>
    </format>
    <format dxfId="2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9">
      <pivotArea outline="0" fieldPosition="0">
        <references count="1">
          <reference field="4294967294" count="1">
            <x v="3"/>
          </reference>
        </references>
      </pivotArea>
    </format>
    <format dxfId="198">
      <pivotArea field="5" type="button" dataOnly="0" labelOnly="1" outline="0" axis="axisRow" fieldPosition="0"/>
    </format>
    <format dxfId="19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96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DCBCCD9-41ED-4B1C-9577-DD2CC7A6A6A5}" name="PivotTable1" cacheId="190" applyNumberFormats="0" applyBorderFormats="0" applyFontFormats="0" applyPatternFormats="0" applyAlignmentFormats="0" applyWidthHeightFormats="1" dataCaption="Values" tag="cf77a3be-d36b-4784-b774-18bf4220c6d0" updatedVersion="8" minRefreshableVersion="3" useAutoFormatting="1" subtotalHiddenItems="1" colGrandTotals="0" itemPrintTitles="1" createdVersion="8" indent="0" outline="1" outlineData="1" multipleFieldFilters="0" rowHeaderCaption="Products">
  <location ref="B7:E18" firstHeaderRow="0" firstDataRow="1" firstDataCol="1"/>
  <pivotFields count="4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 numFmtId="165"/>
    <dataField fld="2" subtotal="count" baseField="0" baseItem="0" numFmtId="165"/>
    <dataField fld="3" subtotal="count" baseField="0" baseItem="0"/>
  </dataFields>
  <formats count="18">
    <format dxfId="195">
      <pivotArea type="all" dataOnly="0" outline="0" fieldPosition="0"/>
    </format>
    <format dxfId="194">
      <pivotArea grandRow="1" outline="0" collapsedLevelsAreSubtotals="1" fieldPosition="0"/>
    </format>
    <format dxfId="193">
      <pivotArea dataOnly="0" labelOnly="1" grandRow="1" outline="0" fieldPosition="0"/>
    </format>
    <format dxfId="192">
      <pivotArea grandRow="1" outline="0" collapsedLevelsAreSubtotals="1" fieldPosition="0"/>
    </format>
    <format dxfId="191">
      <pivotArea dataOnly="0" labelOnly="1" grandRow="1" outline="0" fieldPosition="0"/>
    </format>
    <format dxfId="190">
      <pivotArea grandRow="1" outline="0" collapsedLevelsAreSubtotals="1" fieldPosition="0"/>
    </format>
    <format dxfId="189">
      <pivotArea dataOnly="0" labelOnly="1" grandRow="1" outline="0" fieldPosition="0"/>
    </format>
    <format dxfId="188">
      <pivotArea type="all" dataOnly="0" outline="0" fieldPosition="0"/>
    </format>
    <format dxfId="187">
      <pivotArea outline="0" collapsedLevelsAreSubtotals="1" fieldPosition="0"/>
    </format>
    <format dxfId="186">
      <pivotArea dataOnly="0" labelOnly="1" grandRow="1" outline="0" fieldPosition="0"/>
    </format>
    <format dxfId="27">
      <pivotArea outline="0" fieldPosition="0">
        <references count="1">
          <reference field="4294967294" count="1">
            <x v="0"/>
          </reference>
        </references>
      </pivotArea>
    </format>
    <format dxfId="15">
      <pivotArea outline="0" fieldPosition="0">
        <references count="1">
          <reference field="4294967294" count="1">
            <x v="1"/>
          </reference>
        </references>
      </pivotArea>
    </format>
    <format dxfId="14">
      <pivotArea field="0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field="0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field="0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85EE3C3-E996-48EF-B0A3-90692918DA78}" name="PivotTable1" cacheId="145" applyNumberFormats="0" applyBorderFormats="0" applyFontFormats="0" applyPatternFormats="0" applyAlignmentFormats="0" applyWidthHeightFormats="1" dataCaption="Values" tag="3e5f7bc5-2054-47e7-b5ce-2978f0fb50aa" updatedVersion="8" minRefreshableVersion="3" useAutoFormatting="1" subtotalHiddenItems="1" colGrandTotals="0" itemPrintTitles="1" createdVersion="8" indent="0" outline="1" outlineData="1" multipleFieldFilters="0" rowHeaderCaption="Division">
  <location ref="B7:E11" firstHeaderRow="0" firstDataRow="1" firstDataCol="1"/>
  <pivotFields count="4"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2" baseItem="1" numFmtId="165"/>
    <dataField fld="1" subtotal="count" baseField="2" baseItem="1" numFmtId="165"/>
    <dataField fld="3" subtotal="count" baseField="0" baseItem="0"/>
  </dataFields>
  <formats count="16">
    <format dxfId="185">
      <pivotArea type="all" dataOnly="0" outline="0" fieldPosition="0"/>
    </format>
    <format dxfId="184">
      <pivotArea grandRow="1" outline="0" collapsedLevelsAreSubtotals="1" fieldPosition="0"/>
    </format>
    <format dxfId="183">
      <pivotArea dataOnly="0" labelOnly="1" grandRow="1" outline="0" fieldPosition="0"/>
    </format>
    <format dxfId="182">
      <pivotArea grandRow="1" outline="0" collapsedLevelsAreSubtotals="1" fieldPosition="0"/>
    </format>
    <format dxfId="181">
      <pivotArea dataOnly="0" labelOnly="1" grandRow="1" outline="0" fieldPosition="0"/>
    </format>
    <format dxfId="180">
      <pivotArea grandRow="1" outline="0" collapsedLevelsAreSubtotals="1" fieldPosition="0"/>
    </format>
    <format dxfId="179">
      <pivotArea dataOnly="0" labelOnly="1" grandRow="1" outline="0" fieldPosition="0"/>
    </format>
    <format dxfId="178">
      <pivotArea type="all" dataOnly="0" outline="0" fieldPosition="0"/>
    </format>
    <format dxfId="177">
      <pivotArea outline="0" fieldPosition="0">
        <references count="1">
          <reference field="4294967294" count="1">
            <x v="0"/>
          </reference>
        </references>
      </pivotArea>
    </format>
    <format dxfId="176">
      <pivotArea outline="0" fieldPosition="0">
        <references count="1">
          <reference field="4294967294" count="1">
            <x v="1"/>
          </reference>
        </references>
      </pivotArea>
    </format>
    <format dxfId="175">
      <pivotArea type="all" dataOnly="0" outline="0" fieldPosition="0"/>
    </format>
    <format dxfId="174">
      <pivotArea outline="0" collapsedLevelsAreSubtotals="1" fieldPosition="0"/>
    </format>
    <format dxfId="7">
      <pivotArea field="2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field="2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44004F-1C01-4947-8DFF-92596A343111}" name="PivotTable3" cacheId="166" applyNumberFormats="0" applyBorderFormats="0" applyFontFormats="0" applyPatternFormats="0" applyAlignmentFormats="0" applyWidthHeightFormats="1" dataCaption="Values" tag="4edd1f1d-e709-42ee-bb16-c426cdb77c8e" updatedVersion="8" minRefreshableVersion="3" useAutoFormatting="1" subtotalHiddenItems="1" colGrandTotals="0" itemPrintTitles="1" createdVersion="8" indent="0" outline="1" outlineData="1" multipleFieldFilters="0" rowHeaderCaption="Products">
  <location ref="B6:D23" firstHeaderRow="0" firstDataRow="1" firstDataCol="1"/>
  <pivotFields count="3"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 numFmtId="165"/>
  </dataFields>
  <formats count="15">
    <format dxfId="173">
      <pivotArea type="all" dataOnly="0" outline="0" fieldPosition="0"/>
    </format>
    <format dxfId="172">
      <pivotArea grandRow="1" outline="0" collapsedLevelsAreSubtotals="1" fieldPosition="0"/>
    </format>
    <format dxfId="171">
      <pivotArea dataOnly="0" labelOnly="1" grandRow="1" outline="0" fieldPosition="0"/>
    </format>
    <format dxfId="170">
      <pivotArea grandRow="1" outline="0" collapsedLevelsAreSubtotals="1" fieldPosition="0"/>
    </format>
    <format dxfId="169">
      <pivotArea dataOnly="0" labelOnly="1" grandRow="1" outline="0" fieldPosition="0"/>
    </format>
    <format dxfId="168">
      <pivotArea grandRow="1" outline="0" collapsedLevelsAreSubtotals="1" fieldPosition="0"/>
    </format>
    <format dxfId="167">
      <pivotArea dataOnly="0" labelOnly="1" grandRow="1" outline="0" fieldPosition="0"/>
    </format>
    <format dxfId="166">
      <pivotArea type="all" dataOnly="0" outline="0" fieldPosition="0"/>
    </format>
    <format dxfId="165">
      <pivotArea outline="0" collapsedLevelsAreSubtotals="1" fieldPosition="0"/>
    </format>
    <format dxfId="164">
      <pivotArea dataOnly="0" labelOnly="1" grandRow="1" outline="0" fieldPosition="0"/>
    </format>
    <format dxfId="127">
      <pivotArea outline="0" fieldPosition="0">
        <references count="1">
          <reference field="4294967294" count="1">
            <x v="1"/>
          </reference>
        </references>
      </pivotArea>
    </format>
    <format dxfId="3">
      <pivotArea field="0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Equal" id="2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BB6058-A436-4E95-9975-56CB2A8168F9}" name="PivotTable4" cacheId="163" applyNumberFormats="0" applyBorderFormats="0" applyFontFormats="0" applyPatternFormats="0" applyAlignmentFormats="0" applyWidthHeightFormats="1" dataCaption="Values" tag="91d39d32-271b-4570-a52b-211c527dbcd1" updatedVersion="8" minRefreshableVersion="3" useAutoFormatting="1" subtotalHiddenItems="1" colGrandTotals="0" itemPrintTitles="1" createdVersion="8" indent="0" outline="1" outlineData="1" multipleFieldFilters="0" rowHeaderCaption="Products">
  <location ref="B22:C28" firstHeaderRow="1" firstDataRow="1" firstDataCol="1"/>
  <pivotFields count="2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Quantity" fld="1" baseField="0" baseItem="1" numFmtId="171"/>
  </dataFields>
  <formats count="16">
    <format dxfId="110">
      <pivotArea type="all" dataOnly="0" outline="0" fieldPosition="0"/>
    </format>
    <format dxfId="111">
      <pivotArea grandRow="1" outline="0" collapsedLevelsAreSubtotals="1" fieldPosition="0"/>
    </format>
    <format dxfId="112">
      <pivotArea dataOnly="0" labelOnly="1" grandRow="1" outline="0" fieldPosition="0"/>
    </format>
    <format dxfId="113">
      <pivotArea grandRow="1" outline="0" collapsedLevelsAreSubtotals="1" fieldPosition="0"/>
    </format>
    <format dxfId="114">
      <pivotArea dataOnly="0" labelOnly="1" grandRow="1" outline="0" fieldPosition="0"/>
    </format>
    <format dxfId="115">
      <pivotArea grandRow="1" outline="0" collapsedLevelsAreSubtotals="1" fieldPosition="0"/>
    </format>
    <format dxfId="116">
      <pivotArea dataOnly="0" labelOnly="1" grandRow="1" outline="0" fieldPosition="0"/>
    </format>
    <format dxfId="117">
      <pivotArea type="all" dataOnly="0" outline="0" fieldPosition="0"/>
    </format>
    <format dxfId="118">
      <pivotArea outline="0" collapsedLevelsAreSubtotals="1" fieldPosition="0"/>
    </format>
    <format dxfId="119">
      <pivotArea dataOnly="0" labelOnly="1" grandRow="1" outline="0" fieldPosition="0"/>
    </format>
    <format dxfId="120">
      <pivotArea field="0" type="button" dataOnly="0" labelOnly="1" outline="0" axis="axisRow" fieldPosition="0"/>
    </format>
    <format dxfId="121">
      <pivotArea dataOnly="0" labelOnly="1" outline="0" axis="axisValues" fieldPosition="0"/>
    </format>
    <format dxfId="122">
      <pivotArea collapsedLevelsAreSubtotals="1" fieldPosition="0">
        <references count="1">
          <reference field="0" count="0"/>
        </references>
      </pivotArea>
    </format>
    <format dxfId="123">
      <pivotArea grandRow="1" outline="0" collapsedLevelsAreSubtotals="1" fieldPosition="0"/>
    </format>
    <format dxfId="124">
      <pivotArea outline="0" fieldPosition="0">
        <references count="1">
          <reference field="4294967294" count="1">
            <x v="0"/>
          </reference>
        </references>
      </pivotArea>
    </format>
    <format dxfId="125">
      <pivotArea grandRow="1"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3" iMeasureHier="27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8E1741-56AF-47F3-A159-8EB8859A2A33}" name="PivotTable1" cacheId="160" applyNumberFormats="0" applyBorderFormats="0" applyFontFormats="0" applyPatternFormats="0" applyAlignmentFormats="0" applyWidthHeightFormats="1" dataCaption="Values" tag="d9858570-1248-45cc-8ded-ffb891cb931f" updatedVersion="8" minRefreshableVersion="3" useAutoFormatting="1" subtotalHiddenItems="1" colGrandTotals="0" itemPrintTitles="1" createdVersion="8" indent="0" outline="1" outlineData="1" multipleFieldFilters="0" rowHeaderCaption="Products">
  <location ref="B7:C13" firstHeaderRow="1" firstDataRow="1" firstDataCol="1"/>
  <pivotFields count="2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Quantity" fld="1" baseField="0" baseItem="0" numFmtId="165"/>
  </dataFields>
  <formats count="16">
    <format dxfId="129">
      <pivotArea type="all" dataOnly="0" outline="0" fieldPosition="0"/>
    </format>
    <format dxfId="130">
      <pivotArea grandRow="1" outline="0" collapsedLevelsAreSubtotals="1" fieldPosition="0"/>
    </format>
    <format dxfId="131">
      <pivotArea dataOnly="0" labelOnly="1" grandRow="1" outline="0" fieldPosition="0"/>
    </format>
    <format dxfId="132">
      <pivotArea grandRow="1" outline="0" collapsedLevelsAreSubtotals="1" fieldPosition="0"/>
    </format>
    <format dxfId="133">
      <pivotArea dataOnly="0" labelOnly="1" grandRow="1" outline="0" fieldPosition="0"/>
    </format>
    <format dxfId="134">
      <pivotArea grandRow="1" outline="0" collapsedLevelsAreSubtotals="1" fieldPosition="0"/>
    </format>
    <format dxfId="135">
      <pivotArea dataOnly="0" labelOnly="1" grandRow="1" outline="0" fieldPosition="0"/>
    </format>
    <format dxfId="136">
      <pivotArea type="all" dataOnly="0" outline="0" fieldPosition="0"/>
    </format>
    <format dxfId="137">
      <pivotArea outline="0" collapsedLevelsAreSubtotals="1" fieldPosition="0"/>
    </format>
    <format dxfId="138">
      <pivotArea dataOnly="0" labelOnly="1" grandRow="1" outline="0" fieldPosition="0"/>
    </format>
    <format dxfId="139">
      <pivotArea collapsedLevelsAreSubtotals="1" fieldPosition="0">
        <references count="1">
          <reference field="0" count="0"/>
        </references>
      </pivotArea>
    </format>
    <format dxfId="140">
      <pivotArea grandRow="1" outline="0" collapsedLevelsAreSubtotals="1" fieldPosition="0"/>
    </format>
    <format dxfId="141">
      <pivotArea field="0" type="button" dataOnly="0" labelOnly="1" outline="0" axis="axisRow" fieldPosition="0"/>
    </format>
    <format dxfId="142">
      <pivotArea dataOnly="0" labelOnly="1" outline="0" axis="axisValues" fieldPosition="0"/>
    </format>
    <format dxfId="128">
      <pivotArea outline="0" fieldPosition="0">
        <references count="1">
          <reference field="4294967294" count="1">
            <x v="0"/>
          </reference>
        </references>
      </pivotArea>
    </format>
    <format dxfId="126">
      <pivotArea grandRow="1" outline="0" collapsedLevelsAreSubtotals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27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7E468E-10E1-4F41-A208-926D40462E60}" name="PivotTable1" cacheId="157" applyNumberFormats="0" applyBorderFormats="0" applyFontFormats="0" applyPatternFormats="0" applyAlignmentFormats="0" applyWidthHeightFormats="1" dataCaption="Values" tag="a2ab9d1c-e36c-414a-8af8-ec5b82657a3f" updatedVersion="8" minRefreshableVersion="3" useAutoFormatting="1" subtotalHiddenItems="1" colGrandTotals="0" itemPrintTitles="1" createdVersion="8" indent="0" outline="1" outlineData="1" multipleFieldFilters="0" rowHeaderCaption="Country">
  <location ref="B7:C13" firstHeaderRow="1" firstDataRow="1" firstDataCol="1"/>
  <pivotFields count="2"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2021" fld="0" subtotal="count" baseField="0" baseItem="0" numFmtId="165"/>
  </dataFields>
  <formats count="21">
    <format dxfId="163">
      <pivotArea type="all" dataOnly="0" outline="0" fieldPosition="0"/>
    </format>
    <format dxfId="1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1">
      <pivotArea grandRow="1" outline="0" collapsedLevelsAreSubtotals="1" fieldPosition="0"/>
    </format>
    <format dxfId="160">
      <pivotArea dataOnly="0" labelOnly="1" grandRow="1" outline="0" fieldPosition="0"/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57">
      <pivotArea grandRow="1" outline="0" collapsedLevelsAreSubtotals="1" fieldPosition="0"/>
    </format>
    <format dxfId="156">
      <pivotArea dataOnly="0" labelOnly="1" grandRow="1" outline="0" fieldPosition="0"/>
    </format>
    <format dxfId="1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4">
      <pivotArea type="all" dataOnly="0" outline="0" fieldPosition="0"/>
    </format>
    <format dxfId="1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2">
      <pivotArea field="1" type="button" dataOnly="0" labelOnly="1" outline="0" axis="axisRow" fieldPosition="0"/>
    </format>
    <format dxfId="151">
      <pivotArea dataOnly="0" labelOnly="1" outline="0" axis="axisValues" fieldPosition="0"/>
    </format>
    <format dxfId="150">
      <pivotArea field="1" type="button" dataOnly="0" labelOnly="1" outline="0" axis="axisRow" fieldPosition="0"/>
    </format>
    <format dxfId="149">
      <pivotArea dataOnly="0" labelOnly="1" outline="0" axis="axisValues" fieldPosition="0"/>
    </format>
    <format dxfId="148">
      <pivotArea type="all" dataOnly="0" outline="0" fieldPosition="0"/>
    </format>
    <format dxfId="147">
      <pivotArea outline="0" collapsedLevelsAreSubtotals="1" fieldPosition="0"/>
    </format>
    <format dxfId="146">
      <pivotArea field="1" type="button" dataOnly="0" labelOnly="1" outline="0" axis="axisRow" fieldPosition="0"/>
    </format>
    <format dxfId="145">
      <pivotArea dataOnly="0" labelOnly="1" fieldPosition="0">
        <references count="1">
          <reference field="1" count="0"/>
        </references>
      </pivotArea>
    </format>
    <format dxfId="144">
      <pivotArea dataOnly="0" labelOnly="1" grandRow="1" outline="0" fieldPosition="0"/>
    </format>
    <format dxfId="143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4" Type="http://schemas.openxmlformats.org/officeDocument/2006/relationships/vmlDrawing" Target="../drawings/vmlDrawing6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G75"/>
  <sheetViews>
    <sheetView showGridLines="0" view="pageLayout" zoomScaleNormal="100" workbookViewId="0">
      <selection activeCell="B3" sqref="B3:C5"/>
    </sheetView>
  </sheetViews>
  <sheetFormatPr defaultRowHeight="14.4" x14ac:dyDescent="0.3"/>
  <cols>
    <col min="1" max="1" width="13.77734375" customWidth="1"/>
    <col min="2" max="2" width="24.5546875" bestFit="1" customWidth="1"/>
    <col min="3" max="3" width="6.88671875" bestFit="1" customWidth="1"/>
    <col min="4" max="5" width="8" bestFit="1" customWidth="1"/>
    <col min="6" max="6" width="9" bestFit="1" customWidth="1"/>
    <col min="7" max="7" width="14.6640625" customWidth="1"/>
    <col min="8" max="32" width="10.33203125" bestFit="1" customWidth="1"/>
    <col min="33" max="33" width="7" bestFit="1" customWidth="1"/>
    <col min="34" max="34" width="10.77734375" bestFit="1" customWidth="1"/>
  </cols>
  <sheetData>
    <row r="2" spans="2:7" ht="15.6" x14ac:dyDescent="0.3">
      <c r="B2" s="21" t="s">
        <v>26</v>
      </c>
      <c r="C2" s="22"/>
    </row>
    <row r="3" spans="2:7" ht="15.6" x14ac:dyDescent="0.3">
      <c r="B3" s="14" t="s">
        <v>20</v>
      </c>
      <c r="C3" s="14" t="s" vm="1">
        <v>21</v>
      </c>
      <c r="E3" s="23" t="s">
        <v>27</v>
      </c>
      <c r="F3" s="24"/>
      <c r="G3" s="24"/>
    </row>
    <row r="4" spans="2:7" ht="15.6" x14ac:dyDescent="0.3">
      <c r="B4" s="14" t="s">
        <v>22</v>
      </c>
      <c r="C4" s="14" t="s" vm="3">
        <v>21</v>
      </c>
      <c r="E4" s="25" t="s">
        <v>106</v>
      </c>
      <c r="F4" s="25"/>
      <c r="G4" s="25"/>
    </row>
    <row r="5" spans="2:7" ht="15.6" x14ac:dyDescent="0.3">
      <c r="B5" s="14" t="s">
        <v>24</v>
      </c>
      <c r="C5" s="14" t="s" vm="2">
        <v>21</v>
      </c>
    </row>
    <row r="7" spans="2:7" ht="15.6" x14ac:dyDescent="0.3">
      <c r="B7" s="2" t="s">
        <v>25</v>
      </c>
      <c r="C7" s="2" t="s">
        <v>0</v>
      </c>
      <c r="D7" s="2" t="s">
        <v>1</v>
      </c>
      <c r="E7" s="2" t="s">
        <v>2</v>
      </c>
      <c r="F7" s="2" t="s">
        <v>23</v>
      </c>
    </row>
    <row r="8" spans="2:7" ht="15.6" x14ac:dyDescent="0.3">
      <c r="B8" s="3" t="s">
        <v>29</v>
      </c>
      <c r="C8" s="4">
        <v>1421158.96</v>
      </c>
      <c r="D8" s="4">
        <v>2889321.88</v>
      </c>
      <c r="E8" s="4">
        <v>10924012.960000001</v>
      </c>
      <c r="F8" s="5">
        <v>2.7808224260565946</v>
      </c>
    </row>
    <row r="9" spans="2:7" ht="15.6" x14ac:dyDescent="0.3">
      <c r="B9" s="3" t="s">
        <v>30</v>
      </c>
      <c r="C9" s="4"/>
      <c r="D9" s="4">
        <v>162534.09</v>
      </c>
      <c r="E9" s="4">
        <v>805675.63</v>
      </c>
      <c r="F9" s="5">
        <v>3.9569639821406084</v>
      </c>
    </row>
    <row r="10" spans="2:7" ht="15.6" x14ac:dyDescent="0.3">
      <c r="B10" s="3" t="s">
        <v>3</v>
      </c>
      <c r="C10" s="4">
        <v>12169170.460000001</v>
      </c>
      <c r="D10" s="4">
        <v>37506624.100000001</v>
      </c>
      <c r="E10" s="4">
        <v>82089923.829999998</v>
      </c>
      <c r="F10" s="5">
        <v>1.1886780215444661</v>
      </c>
    </row>
    <row r="11" spans="2:7" ht="15.6" x14ac:dyDescent="0.3">
      <c r="B11" s="3" t="s">
        <v>31</v>
      </c>
      <c r="C11" s="4">
        <v>351590.32</v>
      </c>
      <c r="D11" s="4">
        <v>740367.8</v>
      </c>
      <c r="E11" s="4">
        <v>2265407.25</v>
      </c>
      <c r="F11" s="5">
        <v>2.0598403253085831</v>
      </c>
    </row>
    <row r="12" spans="2:7" ht="15.6" x14ac:dyDescent="0.3">
      <c r="B12" s="3" t="s">
        <v>32</v>
      </c>
      <c r="C12" s="4">
        <v>181917.29</v>
      </c>
      <c r="D12" s="4">
        <v>674348.67</v>
      </c>
      <c r="E12" s="4">
        <v>3171742.1</v>
      </c>
      <c r="F12" s="5">
        <v>3.7034156677435131</v>
      </c>
    </row>
    <row r="13" spans="2:7" ht="15.6" x14ac:dyDescent="0.3">
      <c r="B13" s="3" t="s">
        <v>4</v>
      </c>
      <c r="C13" s="4">
        <v>7176248.0199999996</v>
      </c>
      <c r="D13" s="4">
        <v>23669537.93</v>
      </c>
      <c r="E13" s="4">
        <v>52979606.530000001</v>
      </c>
      <c r="F13" s="5">
        <v>1.238303370631114</v>
      </c>
    </row>
    <row r="14" spans="2:7" ht="15.6" x14ac:dyDescent="0.3">
      <c r="B14" s="3" t="s">
        <v>5</v>
      </c>
      <c r="C14" s="4">
        <v>9582893.7400000002</v>
      </c>
      <c r="D14" s="4">
        <v>17675320.82</v>
      </c>
      <c r="E14" s="4">
        <v>61116567.130000003</v>
      </c>
      <c r="F14" s="5">
        <v>2.4577345301051232</v>
      </c>
    </row>
    <row r="15" spans="2:7" ht="15.6" x14ac:dyDescent="0.3">
      <c r="B15" s="3" t="s">
        <v>33</v>
      </c>
      <c r="C15" s="4">
        <v>852541.07</v>
      </c>
      <c r="D15" s="4">
        <v>1772715.57</v>
      </c>
      <c r="E15" s="4">
        <v>6312296.3700000001</v>
      </c>
      <c r="F15" s="5">
        <v>2.5608060744905625</v>
      </c>
    </row>
    <row r="16" spans="2:7" ht="15.6" x14ac:dyDescent="0.3">
      <c r="B16" s="3" t="s">
        <v>34</v>
      </c>
      <c r="C16" s="4">
        <v>241323.21</v>
      </c>
      <c r="D16" s="4">
        <v>826086.99</v>
      </c>
      <c r="E16" s="4">
        <v>4072008.35</v>
      </c>
      <c r="F16" s="5">
        <v>3.9292730660241975</v>
      </c>
    </row>
    <row r="17" spans="2:6" ht="15.6" x14ac:dyDescent="0.3">
      <c r="B17" s="3" t="s">
        <v>35</v>
      </c>
      <c r="C17" s="4">
        <v>597546.22</v>
      </c>
      <c r="D17" s="4">
        <v>1323922.69</v>
      </c>
      <c r="E17" s="4">
        <v>5508504.8600000003</v>
      </c>
      <c r="F17" s="5">
        <v>3.1607451111816811</v>
      </c>
    </row>
    <row r="18" spans="2:6" ht="15.6" x14ac:dyDescent="0.3">
      <c r="B18" s="3" t="s">
        <v>36</v>
      </c>
      <c r="C18" s="4"/>
      <c r="D18" s="4">
        <v>417961.2</v>
      </c>
      <c r="E18" s="4">
        <v>3017815.13</v>
      </c>
      <c r="F18" s="5">
        <v>6.2203236329113798</v>
      </c>
    </row>
    <row r="19" spans="2:6" ht="15.6" x14ac:dyDescent="0.3">
      <c r="B19" s="3" t="s">
        <v>37</v>
      </c>
      <c r="C19" s="4">
        <v>905096.71</v>
      </c>
      <c r="D19" s="4">
        <v>2196627.85</v>
      </c>
      <c r="E19" s="4">
        <v>7671381.2999999998</v>
      </c>
      <c r="F19" s="5">
        <v>2.4923445498517189</v>
      </c>
    </row>
    <row r="20" spans="2:6" ht="15.6" x14ac:dyDescent="0.3">
      <c r="B20" s="3" t="s">
        <v>38</v>
      </c>
      <c r="C20" s="4">
        <v>462637.92</v>
      </c>
      <c r="D20" s="4">
        <v>1179768.76</v>
      </c>
      <c r="E20" s="4">
        <v>4247167.71</v>
      </c>
      <c r="F20" s="5">
        <v>2.6000001474865297</v>
      </c>
    </row>
    <row r="21" spans="2:6" ht="15.6" x14ac:dyDescent="0.3">
      <c r="B21" s="3" t="s">
        <v>39</v>
      </c>
      <c r="C21" s="4">
        <v>1143407.8500000001</v>
      </c>
      <c r="D21" s="4">
        <v>2752286.63</v>
      </c>
      <c r="E21" s="4">
        <v>9285416.5999999996</v>
      </c>
      <c r="F21" s="5">
        <v>2.3737098813723483</v>
      </c>
    </row>
    <row r="22" spans="2:6" ht="15.6" x14ac:dyDescent="0.3">
      <c r="B22" s="3" t="s">
        <v>6</v>
      </c>
      <c r="C22" s="4">
        <v>1669064.37</v>
      </c>
      <c r="D22" s="4">
        <v>2473054.08</v>
      </c>
      <c r="E22" s="4">
        <v>7545512.4199999999</v>
      </c>
      <c r="F22" s="5">
        <v>2.0510907468711723</v>
      </c>
    </row>
    <row r="23" spans="2:6" ht="15.6" x14ac:dyDescent="0.3">
      <c r="B23" s="3" t="s">
        <v>40</v>
      </c>
      <c r="C23" s="4">
        <v>287996.74</v>
      </c>
      <c r="D23" s="4">
        <v>756818.22</v>
      </c>
      <c r="E23" s="4">
        <v>1868914.36</v>
      </c>
      <c r="F23" s="5">
        <v>1.4694362670074197</v>
      </c>
    </row>
    <row r="24" spans="2:6" ht="15.6" x14ac:dyDescent="0.3">
      <c r="B24" s="3" t="s">
        <v>41</v>
      </c>
      <c r="C24" s="4">
        <v>802783.11</v>
      </c>
      <c r="D24" s="4">
        <v>1717525.22</v>
      </c>
      <c r="E24" s="4">
        <v>4140120.59</v>
      </c>
      <c r="F24" s="5">
        <v>1.4105151655356771</v>
      </c>
    </row>
    <row r="25" spans="2:6" ht="15.6" x14ac:dyDescent="0.3">
      <c r="B25" s="3" t="s">
        <v>7</v>
      </c>
      <c r="C25" s="4">
        <v>2609242.38</v>
      </c>
      <c r="D25" s="4">
        <v>6265231.9800000004</v>
      </c>
      <c r="E25" s="4">
        <v>15171675.699999999</v>
      </c>
      <c r="F25" s="5">
        <v>1.4215664716695771</v>
      </c>
    </row>
    <row r="26" spans="2:6" ht="15.6" x14ac:dyDescent="0.3">
      <c r="B26" s="3" t="s">
        <v>42</v>
      </c>
      <c r="C26" s="4">
        <v>118429.03</v>
      </c>
      <c r="D26" s="4">
        <v>648682.66</v>
      </c>
      <c r="E26" s="4">
        <v>1854965.87</v>
      </c>
      <c r="F26" s="5">
        <v>1.8595891094113721</v>
      </c>
    </row>
    <row r="27" spans="2:6" ht="15.6" x14ac:dyDescent="0.3">
      <c r="B27" s="3" t="s">
        <v>43</v>
      </c>
      <c r="C27" s="4"/>
      <c r="D27" s="4">
        <v>143154.04</v>
      </c>
      <c r="E27" s="4">
        <v>722409.08</v>
      </c>
      <c r="F27" s="5">
        <v>4.04637577814779</v>
      </c>
    </row>
    <row r="28" spans="2:6" ht="15.6" x14ac:dyDescent="0.3">
      <c r="B28" s="3" t="s">
        <v>44</v>
      </c>
      <c r="C28" s="4">
        <v>104825.53</v>
      </c>
      <c r="D28" s="4">
        <v>748506.75</v>
      </c>
      <c r="E28" s="4">
        <v>2345406.36</v>
      </c>
      <c r="F28" s="5">
        <v>2.1334471733220841</v>
      </c>
    </row>
    <row r="29" spans="2:6" ht="15.6" x14ac:dyDescent="0.3">
      <c r="B29" s="3" t="s">
        <v>8</v>
      </c>
      <c r="C29" s="4">
        <v>1804484.17</v>
      </c>
      <c r="D29" s="4">
        <v>2609448.62</v>
      </c>
      <c r="E29" s="4">
        <v>11938162.93</v>
      </c>
      <c r="F29" s="5">
        <v>3.5749752796435588</v>
      </c>
    </row>
    <row r="30" spans="2:6" ht="15.6" x14ac:dyDescent="0.3">
      <c r="B30" s="3" t="s">
        <v>9</v>
      </c>
      <c r="C30" s="4">
        <v>2342107.9</v>
      </c>
      <c r="D30" s="4">
        <v>3462178.64</v>
      </c>
      <c r="E30" s="4">
        <v>12420697.800000001</v>
      </c>
      <c r="F30" s="5">
        <v>2.5875381057749234</v>
      </c>
    </row>
    <row r="31" spans="2:6" ht="15.6" x14ac:dyDescent="0.3">
      <c r="B31" s="3" t="s">
        <v>45</v>
      </c>
      <c r="C31" s="4">
        <v>181128.45</v>
      </c>
      <c r="D31" s="4">
        <v>679745</v>
      </c>
      <c r="E31" s="4">
        <v>3638823.64</v>
      </c>
      <c r="F31" s="5">
        <v>4.3532186923037317</v>
      </c>
    </row>
    <row r="32" spans="2:6" ht="15.6" x14ac:dyDescent="0.3">
      <c r="B32" s="3" t="s">
        <v>46</v>
      </c>
      <c r="C32" s="4">
        <v>416982.09</v>
      </c>
      <c r="D32" s="4">
        <v>833074.59</v>
      </c>
      <c r="E32" s="4">
        <v>4128023.44</v>
      </c>
      <c r="F32" s="5">
        <v>3.9551666676089594</v>
      </c>
    </row>
    <row r="33" spans="2:6" ht="15.6" x14ac:dyDescent="0.3">
      <c r="B33" s="3" t="s">
        <v>47</v>
      </c>
      <c r="C33" s="4">
        <v>458809.95</v>
      </c>
      <c r="D33" s="4">
        <v>1317625.2</v>
      </c>
      <c r="E33" s="4">
        <v>5163762.3899999997</v>
      </c>
      <c r="F33" s="5">
        <v>2.9189918271144175</v>
      </c>
    </row>
    <row r="34" spans="2:6" ht="15.6" x14ac:dyDescent="0.3">
      <c r="B34" s="3" t="s">
        <v>48</v>
      </c>
      <c r="C34" s="4">
        <v>410976.9</v>
      </c>
      <c r="D34" s="4">
        <v>938709.3</v>
      </c>
      <c r="E34" s="4">
        <v>4187228.54</v>
      </c>
      <c r="F34" s="5">
        <v>3.4606232621749888</v>
      </c>
    </row>
    <row r="35" spans="2:6" ht="15.6" x14ac:dyDescent="0.3">
      <c r="B35" s="3" t="s">
        <v>49</v>
      </c>
      <c r="C35" s="4">
        <v>360647.76</v>
      </c>
      <c r="D35" s="4">
        <v>877937.94</v>
      </c>
      <c r="E35" s="4">
        <v>3903920.33</v>
      </c>
      <c r="F35" s="5">
        <v>3.4466928152119731</v>
      </c>
    </row>
    <row r="36" spans="2:6" ht="15.6" x14ac:dyDescent="0.3">
      <c r="B36" s="3" t="s">
        <v>50</v>
      </c>
      <c r="C36" s="4">
        <v>786899.1</v>
      </c>
      <c r="D36" s="4">
        <v>1766211.09</v>
      </c>
      <c r="E36" s="4">
        <v>6428628.5999999996</v>
      </c>
      <c r="F36" s="5">
        <v>2.6397849817600227</v>
      </c>
    </row>
    <row r="37" spans="2:6" ht="15.6" x14ac:dyDescent="0.3">
      <c r="B37" s="3" t="s">
        <v>10</v>
      </c>
      <c r="C37" s="4">
        <v>1651773.06</v>
      </c>
      <c r="D37" s="4">
        <v>2991636.73</v>
      </c>
      <c r="E37" s="4">
        <v>9819707.9900000002</v>
      </c>
      <c r="F37" s="5">
        <v>2.2823864914908971</v>
      </c>
    </row>
    <row r="38" spans="2:6" ht="15.6" x14ac:dyDescent="0.3">
      <c r="B38" s="3" t="s">
        <v>11</v>
      </c>
      <c r="C38" s="4">
        <v>1527093.19</v>
      </c>
      <c r="D38" s="4">
        <v>2021307.6</v>
      </c>
      <c r="E38" s="4">
        <v>7915833.71</v>
      </c>
      <c r="F38" s="5">
        <v>2.916194502014438</v>
      </c>
    </row>
    <row r="39" spans="2:6" ht="15.6" x14ac:dyDescent="0.3">
      <c r="B39" s="3" t="s">
        <v>51</v>
      </c>
      <c r="C39" s="4">
        <v>73384.399999999994</v>
      </c>
      <c r="D39" s="4">
        <v>457524.18</v>
      </c>
      <c r="E39" s="4">
        <v>1813067.87</v>
      </c>
      <c r="F39" s="5">
        <v>2.9627804370907791</v>
      </c>
    </row>
    <row r="40" spans="2:6" ht="15.6" x14ac:dyDescent="0.3">
      <c r="B40" s="3" t="s">
        <v>12</v>
      </c>
      <c r="C40" s="4">
        <v>2935579.42</v>
      </c>
      <c r="D40" s="4">
        <v>8347860.8200000003</v>
      </c>
      <c r="E40" s="4">
        <v>19285758.77</v>
      </c>
      <c r="F40" s="5">
        <v>1.3102635736085497</v>
      </c>
    </row>
    <row r="41" spans="2:6" ht="15.6" x14ac:dyDescent="0.3">
      <c r="B41" s="3" t="s">
        <v>52</v>
      </c>
      <c r="C41" s="4">
        <v>540888.93999999994</v>
      </c>
      <c r="D41" s="4">
        <v>821784.57</v>
      </c>
      <c r="E41" s="4">
        <v>2874380.11</v>
      </c>
      <c r="F41" s="5">
        <v>2.4977294718492953</v>
      </c>
    </row>
    <row r="42" spans="2:6" ht="15.6" x14ac:dyDescent="0.3">
      <c r="B42" s="3" t="s">
        <v>53</v>
      </c>
      <c r="C42" s="4">
        <v>561632.18999999994</v>
      </c>
      <c r="D42" s="4">
        <v>1497307.61</v>
      </c>
      <c r="E42" s="4">
        <v>4072202.84</v>
      </c>
      <c r="F42" s="5">
        <v>1.7196835258187189</v>
      </c>
    </row>
    <row r="43" spans="2:6" ht="15.6" x14ac:dyDescent="0.3">
      <c r="B43" s="3" t="s">
        <v>13</v>
      </c>
      <c r="C43" s="4">
        <v>1545414.4</v>
      </c>
      <c r="D43" s="4">
        <v>2067836.93</v>
      </c>
      <c r="E43" s="4">
        <v>8670140.25</v>
      </c>
      <c r="F43" s="5">
        <v>3.1928549220755045</v>
      </c>
    </row>
    <row r="44" spans="2:6" ht="15.6" x14ac:dyDescent="0.3">
      <c r="B44" s="3" t="s">
        <v>54</v>
      </c>
      <c r="C44" s="4">
        <v>69942.850000000006</v>
      </c>
      <c r="D44" s="4">
        <v>479888.18</v>
      </c>
      <c r="E44" s="4">
        <v>1843217.02</v>
      </c>
      <c r="F44" s="5">
        <v>2.8409302350393379</v>
      </c>
    </row>
    <row r="45" spans="2:6" ht="15.6" x14ac:dyDescent="0.3">
      <c r="B45" s="3" t="s">
        <v>55</v>
      </c>
      <c r="C45" s="4">
        <v>416213.19</v>
      </c>
      <c r="D45" s="4">
        <v>1014663.12</v>
      </c>
      <c r="E45" s="4">
        <v>2758212.96</v>
      </c>
      <c r="F45" s="5">
        <v>1.7183534176348105</v>
      </c>
    </row>
    <row r="46" spans="2:6" ht="15.6" x14ac:dyDescent="0.3">
      <c r="B46" s="3" t="s">
        <v>56</v>
      </c>
      <c r="C46" s="4"/>
      <c r="D46" s="4">
        <v>162753.95000000001</v>
      </c>
      <c r="E46" s="4">
        <v>1443942.15</v>
      </c>
      <c r="F46" s="5">
        <v>7.8719330621468782</v>
      </c>
    </row>
    <row r="47" spans="2:6" ht="15.6" x14ac:dyDescent="0.3">
      <c r="B47" s="3" t="s">
        <v>57</v>
      </c>
      <c r="C47" s="4">
        <v>4682610.4800000004</v>
      </c>
      <c r="D47" s="4">
        <v>5972163.8600000003</v>
      </c>
      <c r="E47" s="4">
        <v>18801025.219999999</v>
      </c>
      <c r="F47" s="5">
        <v>2.1481094056920265</v>
      </c>
    </row>
    <row r="48" spans="2:6" ht="15.6" x14ac:dyDescent="0.3">
      <c r="B48" s="3" t="s">
        <v>58</v>
      </c>
      <c r="C48" s="4">
        <v>173080.8</v>
      </c>
      <c r="D48" s="4">
        <v>933136.09</v>
      </c>
      <c r="E48" s="4">
        <v>4807280.34</v>
      </c>
      <c r="F48" s="5">
        <v>4.1517462367145184</v>
      </c>
    </row>
    <row r="49" spans="2:6" ht="15.6" x14ac:dyDescent="0.3">
      <c r="B49" s="3" t="s">
        <v>14</v>
      </c>
      <c r="C49" s="4">
        <v>1482289.87</v>
      </c>
      <c r="D49" s="4">
        <v>2113442.65</v>
      </c>
      <c r="E49" s="4">
        <v>8086224.5099999998</v>
      </c>
      <c r="F49" s="5">
        <v>2.8260912875965665</v>
      </c>
    </row>
    <row r="50" spans="2:6" ht="15.6" x14ac:dyDescent="0.3">
      <c r="B50" s="3" t="s">
        <v>59</v>
      </c>
      <c r="C50" s="4">
        <v>990022.26</v>
      </c>
      <c r="D50" s="4">
        <v>3417669.59</v>
      </c>
      <c r="E50" s="4">
        <v>16114191.41</v>
      </c>
      <c r="F50" s="5">
        <v>3.7149646815331852</v>
      </c>
    </row>
    <row r="51" spans="2:6" ht="15.6" x14ac:dyDescent="0.3">
      <c r="B51" s="3" t="s">
        <v>60</v>
      </c>
      <c r="C51" s="4">
        <v>526231.55000000005</v>
      </c>
      <c r="D51" s="4">
        <v>1626281.17</v>
      </c>
      <c r="E51" s="4">
        <v>4015071.5</v>
      </c>
      <c r="F51" s="5">
        <v>1.4688667458407578</v>
      </c>
    </row>
    <row r="52" spans="2:6" ht="15.6" x14ac:dyDescent="0.3">
      <c r="B52" s="3" t="s">
        <v>61</v>
      </c>
      <c r="C52" s="4">
        <v>247519.16</v>
      </c>
      <c r="D52" s="4">
        <v>389012.13</v>
      </c>
      <c r="E52" s="4">
        <v>1117963.1200000001</v>
      </c>
      <c r="F52" s="5">
        <v>1.8738515685873345</v>
      </c>
    </row>
    <row r="53" spans="2:6" ht="15.6" x14ac:dyDescent="0.3">
      <c r="B53" s="3" t="s">
        <v>62</v>
      </c>
      <c r="C53" s="4"/>
      <c r="D53" s="4">
        <v>13179.02</v>
      </c>
      <c r="E53" s="4">
        <v>351210.13</v>
      </c>
      <c r="F53" s="5">
        <v>25.649184081972709</v>
      </c>
    </row>
    <row r="54" spans="2:6" ht="15.6" x14ac:dyDescent="0.3">
      <c r="B54" s="3" t="s">
        <v>63</v>
      </c>
      <c r="C54" s="4">
        <v>1867175.07</v>
      </c>
      <c r="D54" s="4">
        <v>3728375.26</v>
      </c>
      <c r="E54" s="4">
        <v>9850394.5899999999</v>
      </c>
      <c r="F54" s="5">
        <v>1.6420072828184147</v>
      </c>
    </row>
    <row r="55" spans="2:6" ht="15.6" x14ac:dyDescent="0.3">
      <c r="B55" s="3" t="s">
        <v>64</v>
      </c>
      <c r="C55" s="4">
        <v>259089.69</v>
      </c>
      <c r="D55" s="4">
        <v>401692.64</v>
      </c>
      <c r="E55" s="4">
        <v>1199362.8600000001</v>
      </c>
      <c r="F55" s="5">
        <v>1.9857725548568679</v>
      </c>
    </row>
    <row r="56" spans="2:6" ht="15.6" x14ac:dyDescent="0.3">
      <c r="B56" s="3" t="s">
        <v>65</v>
      </c>
      <c r="C56" s="4">
        <v>458873.63</v>
      </c>
      <c r="D56" s="4">
        <v>1099603.57</v>
      </c>
      <c r="E56" s="4">
        <v>3882560.96</v>
      </c>
      <c r="F56" s="5">
        <v>2.530873367390031</v>
      </c>
    </row>
    <row r="57" spans="2:6" ht="15.6" x14ac:dyDescent="0.3">
      <c r="B57" s="3" t="s">
        <v>15</v>
      </c>
      <c r="C57" s="4">
        <v>1593507.3</v>
      </c>
      <c r="D57" s="4">
        <v>2456724.54</v>
      </c>
      <c r="E57" s="4">
        <v>10825195.029999999</v>
      </c>
      <c r="F57" s="5">
        <v>3.4063527895561294</v>
      </c>
    </row>
    <row r="58" spans="2:6" ht="15.6" x14ac:dyDescent="0.3">
      <c r="B58" s="3" t="s">
        <v>66</v>
      </c>
      <c r="C58" s="4">
        <v>510186.17</v>
      </c>
      <c r="D58" s="4">
        <v>1454505.18</v>
      </c>
      <c r="E58" s="4">
        <v>5273396.54</v>
      </c>
      <c r="F58" s="5">
        <v>2.6255605084885296</v>
      </c>
    </row>
    <row r="59" spans="2:6" ht="15.6" x14ac:dyDescent="0.3">
      <c r="B59" s="3" t="s">
        <v>67</v>
      </c>
      <c r="C59" s="4">
        <v>813378.54</v>
      </c>
      <c r="D59" s="4">
        <v>1747581.69</v>
      </c>
      <c r="E59" s="4">
        <v>5443873.3600000003</v>
      </c>
      <c r="F59" s="5">
        <v>2.1150894926119306</v>
      </c>
    </row>
    <row r="60" spans="2:6" ht="15.6" x14ac:dyDescent="0.3">
      <c r="B60" s="3" t="s">
        <v>16</v>
      </c>
      <c r="C60" s="4">
        <v>1617662.51</v>
      </c>
      <c r="D60" s="4">
        <v>2574641.21</v>
      </c>
      <c r="E60" s="4">
        <v>9729512.7300000004</v>
      </c>
      <c r="F60" s="5">
        <v>2.7789780930291257</v>
      </c>
    </row>
    <row r="61" spans="2:6" ht="15.6" x14ac:dyDescent="0.3">
      <c r="B61" s="3" t="s">
        <v>68</v>
      </c>
      <c r="C61" s="4">
        <v>389161.04</v>
      </c>
      <c r="D61" s="4">
        <v>1005042.45</v>
      </c>
      <c r="E61" s="4">
        <v>4056096.9</v>
      </c>
      <c r="F61" s="5">
        <v>3.035746848304766</v>
      </c>
    </row>
    <row r="62" spans="2:6" ht="15.6" x14ac:dyDescent="0.3">
      <c r="B62" s="3" t="s">
        <v>69</v>
      </c>
      <c r="C62" s="4">
        <v>4827925.58</v>
      </c>
      <c r="D62" s="4">
        <v>6437330.6799999997</v>
      </c>
      <c r="E62" s="4">
        <v>20697519.780000001</v>
      </c>
      <c r="F62" s="5">
        <v>2.2152332711918414</v>
      </c>
    </row>
    <row r="63" spans="2:6" ht="15.6" x14ac:dyDescent="0.3">
      <c r="B63" s="3" t="s">
        <v>70</v>
      </c>
      <c r="C63" s="4">
        <v>234404.94</v>
      </c>
      <c r="D63" s="4">
        <v>383094.89</v>
      </c>
      <c r="E63" s="4">
        <v>1189344.75</v>
      </c>
      <c r="F63" s="5">
        <v>2.1045696015418005</v>
      </c>
    </row>
    <row r="64" spans="2:6" ht="15.6" x14ac:dyDescent="0.3">
      <c r="B64" s="3" t="s">
        <v>71</v>
      </c>
      <c r="C64" s="4">
        <v>550457.97</v>
      </c>
      <c r="D64" s="4">
        <v>1073719.8400000001</v>
      </c>
      <c r="E64" s="4">
        <v>4655996</v>
      </c>
      <c r="F64" s="5">
        <v>3.3363229648434176</v>
      </c>
    </row>
    <row r="65" spans="2:6" ht="15.6" x14ac:dyDescent="0.3">
      <c r="B65" s="3" t="s">
        <v>72</v>
      </c>
      <c r="C65" s="4">
        <v>559826.12</v>
      </c>
      <c r="D65" s="4">
        <v>1673339.61</v>
      </c>
      <c r="E65" s="4">
        <v>4355023.83</v>
      </c>
      <c r="F65" s="5">
        <v>1.6025941201499434</v>
      </c>
    </row>
    <row r="66" spans="2:6" ht="15.6" x14ac:dyDescent="0.3">
      <c r="B66" s="3" t="s">
        <v>73</v>
      </c>
      <c r="C66" s="4">
        <v>1244018.82</v>
      </c>
      <c r="D66" s="4">
        <v>2851347.4</v>
      </c>
      <c r="E66" s="4">
        <v>8752286.6999999993</v>
      </c>
      <c r="F66" s="5">
        <v>2.0695266034577195</v>
      </c>
    </row>
    <row r="67" spans="2:6" ht="15.6" x14ac:dyDescent="0.3">
      <c r="B67" s="3" t="s">
        <v>74</v>
      </c>
      <c r="C67" s="4">
        <v>91227.199999999997</v>
      </c>
      <c r="D67" s="4">
        <v>531219.65</v>
      </c>
      <c r="E67" s="4">
        <v>2118516.9900000002</v>
      </c>
      <c r="F67" s="5">
        <v>2.9880245205537865</v>
      </c>
    </row>
    <row r="68" spans="2:6" ht="15.6" x14ac:dyDescent="0.3">
      <c r="B68" s="3" t="s">
        <v>75</v>
      </c>
      <c r="C68" s="4">
        <v>1893824.51</v>
      </c>
      <c r="D68" s="4">
        <v>4415642.7300000004</v>
      </c>
      <c r="E68" s="4">
        <v>12186268.619999999</v>
      </c>
      <c r="F68" s="5">
        <v>1.759794975532361</v>
      </c>
    </row>
    <row r="69" spans="2:6" ht="15.6" x14ac:dyDescent="0.3">
      <c r="B69" s="3" t="s">
        <v>76</v>
      </c>
      <c r="C69" s="4">
        <v>222638.47</v>
      </c>
      <c r="D69" s="4">
        <v>1325489.44</v>
      </c>
      <c r="E69" s="4">
        <v>3295972.5</v>
      </c>
      <c r="F69" s="5">
        <v>1.4866078902899447</v>
      </c>
    </row>
    <row r="70" spans="2:6" ht="15.6" x14ac:dyDescent="0.3">
      <c r="B70" s="3" t="s">
        <v>77</v>
      </c>
      <c r="C70" s="4">
        <v>598527.31999999995</v>
      </c>
      <c r="D70" s="4">
        <v>1608113.42</v>
      </c>
      <c r="E70" s="4">
        <v>7349581.1100000003</v>
      </c>
      <c r="F70" s="5">
        <v>3.5703126524496018</v>
      </c>
    </row>
    <row r="71" spans="2:6" ht="15.6" x14ac:dyDescent="0.3">
      <c r="B71" s="3" t="s">
        <v>17</v>
      </c>
      <c r="C71" s="4">
        <v>1730790.48</v>
      </c>
      <c r="D71" s="4">
        <v>2145221.92</v>
      </c>
      <c r="E71" s="4">
        <v>8533368.9800000004</v>
      </c>
      <c r="F71" s="5">
        <v>2.9778490516263236</v>
      </c>
    </row>
    <row r="72" spans="2:6" ht="15.6" x14ac:dyDescent="0.3">
      <c r="B72" s="3" t="s">
        <v>18</v>
      </c>
      <c r="C72" s="4">
        <v>1553625.99</v>
      </c>
      <c r="D72" s="4">
        <v>2235120.4</v>
      </c>
      <c r="E72" s="4">
        <v>7780406.0599999996</v>
      </c>
      <c r="F72" s="5">
        <v>2.4809785012028884</v>
      </c>
    </row>
    <row r="73" spans="2:6" ht="15.6" x14ac:dyDescent="0.3">
      <c r="B73" s="3" t="s">
        <v>78</v>
      </c>
      <c r="C73" s="4">
        <v>1258182.06</v>
      </c>
      <c r="D73" s="4">
        <v>2625411.79</v>
      </c>
      <c r="E73" s="4">
        <v>9725785.1999999993</v>
      </c>
      <c r="F73" s="5">
        <v>2.7044798979896405</v>
      </c>
    </row>
    <row r="74" spans="2:6" ht="15.6" x14ac:dyDescent="0.3">
      <c r="B74" s="3" t="s">
        <v>79</v>
      </c>
      <c r="C74" s="4">
        <v>340189.93</v>
      </c>
      <c r="D74" s="4">
        <v>1564958.26</v>
      </c>
      <c r="E74" s="4">
        <v>5261424.08</v>
      </c>
      <c r="F74" s="5">
        <v>2.3620219877302033</v>
      </c>
    </row>
    <row r="75" spans="2:6" ht="15.6" x14ac:dyDescent="0.3">
      <c r="B75" s="6" t="s">
        <v>19</v>
      </c>
      <c r="C75" s="7">
        <v>87478258.349999994</v>
      </c>
      <c r="D75" s="7">
        <v>196690953.08000001</v>
      </c>
      <c r="E75" s="7">
        <v>598877095.26999998</v>
      </c>
      <c r="F75" s="8">
        <v>2.0447617742053392</v>
      </c>
    </row>
  </sheetData>
  <mergeCells count="3">
    <mergeCell ref="B2:C2"/>
    <mergeCell ref="E3:G3"/>
    <mergeCell ref="E4:G4"/>
  </mergeCells>
  <conditionalFormatting pivot="1" sqref="C8:E7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{2A064F10-69CB-44C3-A08E-5A2CE08FF212}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&amp;L&amp;"Times New Roman,Regular"&amp;18AtliQ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A064F10-69CB-44C3-A08E-5A2CE08FF21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6D425-E640-456C-8EA3-E18DA2D902FB}">
  <dimension ref="B2:G31"/>
  <sheetViews>
    <sheetView showGridLines="0" view="pageLayout" zoomScaleNormal="100" workbookViewId="0">
      <selection activeCell="B14" sqref="B14"/>
    </sheetView>
  </sheetViews>
  <sheetFormatPr defaultRowHeight="14.4" x14ac:dyDescent="0.3"/>
  <cols>
    <col min="1" max="1" width="11.21875" customWidth="1"/>
    <col min="2" max="2" width="15.44140625" bestFit="1" customWidth="1"/>
    <col min="3" max="3" width="6.88671875" bestFit="1" customWidth="1"/>
    <col min="4" max="5" width="8" bestFit="1" customWidth="1"/>
    <col min="6" max="6" width="13.88671875" bestFit="1" customWidth="1"/>
    <col min="7" max="8" width="7.5546875" bestFit="1" customWidth="1"/>
    <col min="9" max="32" width="10.33203125" bestFit="1" customWidth="1"/>
    <col min="33" max="33" width="7" bestFit="1" customWidth="1"/>
    <col min="34" max="34" width="10.77734375" bestFit="1" customWidth="1"/>
  </cols>
  <sheetData>
    <row r="2" spans="2:7" ht="15.6" x14ac:dyDescent="0.3">
      <c r="B2" s="21" t="s">
        <v>26</v>
      </c>
      <c r="C2" s="22"/>
    </row>
    <row r="3" spans="2:7" ht="15.6" x14ac:dyDescent="0.3">
      <c r="E3" s="23" t="s">
        <v>102</v>
      </c>
      <c r="F3" s="24"/>
      <c r="G3" s="24"/>
    </row>
    <row r="4" spans="2:7" ht="15.6" x14ac:dyDescent="0.3">
      <c r="B4" s="14" t="s">
        <v>20</v>
      </c>
      <c r="C4" s="14" t="s" vm="1">
        <v>21</v>
      </c>
      <c r="E4" s="25" t="s">
        <v>105</v>
      </c>
      <c r="F4" s="25"/>
      <c r="G4" s="25"/>
    </row>
    <row r="5" spans="2:7" ht="15.6" x14ac:dyDescent="0.3">
      <c r="B5" s="14" t="s">
        <v>24</v>
      </c>
      <c r="C5" s="14" t="s" vm="2">
        <v>21</v>
      </c>
    </row>
    <row r="7" spans="2:7" ht="15.6" x14ac:dyDescent="0.3">
      <c r="B7" s="2" t="s">
        <v>152</v>
      </c>
      <c r="C7" s="2" t="s">
        <v>0</v>
      </c>
      <c r="D7" s="2" t="s">
        <v>1</v>
      </c>
      <c r="E7" s="2" t="s">
        <v>2</v>
      </c>
      <c r="F7" s="2" t="s">
        <v>103</v>
      </c>
      <c r="G7" s="2" t="s">
        <v>104</v>
      </c>
    </row>
    <row r="8" spans="2:7" ht="15.6" x14ac:dyDescent="0.3">
      <c r="B8" s="3" t="s">
        <v>80</v>
      </c>
      <c r="C8" s="13">
        <v>3876686.5</v>
      </c>
      <c r="D8" s="13">
        <v>10697994.09</v>
      </c>
      <c r="E8" s="13">
        <v>20991333.73</v>
      </c>
      <c r="F8" s="13">
        <v>-2212702.5500000007</v>
      </c>
      <c r="G8" s="5">
        <v>-9.5358519668716904E-2</v>
      </c>
    </row>
    <row r="9" spans="2:7" ht="15.6" x14ac:dyDescent="0.3">
      <c r="B9" s="3" t="s">
        <v>81</v>
      </c>
      <c r="C9" s="13"/>
      <c r="D9" s="13">
        <v>118281.03</v>
      </c>
      <c r="E9" s="13">
        <v>2840298.27</v>
      </c>
      <c r="F9" s="13">
        <v>-333376.85999999987</v>
      </c>
      <c r="G9" s="5">
        <v>-0.10504441896042456</v>
      </c>
    </row>
    <row r="10" spans="2:7" ht="15.6" x14ac:dyDescent="0.3">
      <c r="B10" s="3" t="s">
        <v>82</v>
      </c>
      <c r="C10" s="13">
        <v>479984.39</v>
      </c>
      <c r="D10" s="13">
        <v>2258843.36</v>
      </c>
      <c r="E10" s="13">
        <v>6950493.5499999998</v>
      </c>
      <c r="F10" s="13">
        <v>-716880.88999999966</v>
      </c>
      <c r="G10" s="5">
        <v>-9.3497571510280861E-2</v>
      </c>
    </row>
    <row r="11" spans="2:7" ht="15.6" x14ac:dyDescent="0.3">
      <c r="B11" s="3" t="s">
        <v>83</v>
      </c>
      <c r="C11" s="13">
        <v>4764382.0599999996</v>
      </c>
      <c r="D11" s="13">
        <v>12170759.43</v>
      </c>
      <c r="E11" s="13">
        <v>35058881.399999999</v>
      </c>
      <c r="F11" s="13">
        <v>-5067398.1600000039</v>
      </c>
      <c r="G11" s="5">
        <v>-0.1262862696359085</v>
      </c>
    </row>
    <row r="12" spans="2:7" ht="15.6" x14ac:dyDescent="0.3">
      <c r="B12" s="3" t="s">
        <v>84</v>
      </c>
      <c r="C12" s="13">
        <v>1425717.75</v>
      </c>
      <c r="D12" s="13">
        <v>5423567.6699999999</v>
      </c>
      <c r="E12" s="13">
        <v>22886336.25</v>
      </c>
      <c r="F12" s="13">
        <v>-2066097.1799999997</v>
      </c>
      <c r="G12" s="5">
        <v>-8.2801430401411538E-2</v>
      </c>
    </row>
    <row r="13" spans="2:7" ht="15.6" x14ac:dyDescent="0.3">
      <c r="B13" s="3" t="s">
        <v>85</v>
      </c>
      <c r="C13" s="13">
        <v>4036469.18</v>
      </c>
      <c r="D13" s="13">
        <v>7471763.3600000003</v>
      </c>
      <c r="E13" s="13">
        <v>25944172.039999999</v>
      </c>
      <c r="F13" s="13">
        <v>-2189637.0400000066</v>
      </c>
      <c r="G13" s="5">
        <v>-7.7829384345847213E-2</v>
      </c>
    </row>
    <row r="14" spans="2:7" ht="15.6" x14ac:dyDescent="0.3">
      <c r="B14" s="3" t="s">
        <v>86</v>
      </c>
      <c r="C14" s="13">
        <v>2563110.11</v>
      </c>
      <c r="D14" s="13">
        <v>4685895.05</v>
      </c>
      <c r="E14" s="13">
        <v>12006271.039999999</v>
      </c>
      <c r="F14" s="13">
        <v>-1527369</v>
      </c>
      <c r="G14" s="5">
        <v>-0.11285722063581648</v>
      </c>
    </row>
    <row r="15" spans="2:7" ht="15.6" x14ac:dyDescent="0.3">
      <c r="B15" s="3" t="s">
        <v>28</v>
      </c>
      <c r="C15" s="13">
        <v>30818546.120000001</v>
      </c>
      <c r="D15" s="13">
        <v>49770031.729999997</v>
      </c>
      <c r="E15" s="13">
        <v>161262512.18000001</v>
      </c>
      <c r="F15" s="13">
        <v>-9551596.819999963</v>
      </c>
      <c r="G15" s="5">
        <v>-5.5918078874854331E-2</v>
      </c>
    </row>
    <row r="16" spans="2:7" ht="15.6" x14ac:dyDescent="0.3">
      <c r="B16" s="3" t="s">
        <v>87</v>
      </c>
      <c r="C16" s="13">
        <v>2524401.4900000002</v>
      </c>
      <c r="D16" s="13">
        <v>6206743.5</v>
      </c>
      <c r="E16" s="13">
        <v>18414576.809999999</v>
      </c>
      <c r="F16" s="13">
        <v>-2381839.4799999967</v>
      </c>
      <c r="G16" s="5">
        <v>-0.11453124647948645</v>
      </c>
    </row>
    <row r="17" spans="2:7" ht="15.6" x14ac:dyDescent="0.3">
      <c r="B17" s="3" t="s">
        <v>88</v>
      </c>
      <c r="C17" s="13">
        <v>2904063.69</v>
      </c>
      <c r="D17" s="13">
        <v>4463460.7300000004</v>
      </c>
      <c r="E17" s="13">
        <v>11717810.460000001</v>
      </c>
      <c r="F17" s="13">
        <v>-1049543.3199999984</v>
      </c>
      <c r="G17" s="5">
        <v>-8.2205235171293148E-2</v>
      </c>
    </row>
    <row r="18" spans="2:7" ht="15.6" x14ac:dyDescent="0.3">
      <c r="B18" s="3" t="s">
        <v>89</v>
      </c>
      <c r="C18" s="13"/>
      <c r="D18" s="13">
        <v>1881281.6</v>
      </c>
      <c r="E18" s="13">
        <v>7922197.0099999998</v>
      </c>
      <c r="F18" s="13">
        <v>-326785.86000000034</v>
      </c>
      <c r="G18" s="5">
        <v>-3.9615291381978626E-2</v>
      </c>
    </row>
    <row r="19" spans="2:7" ht="15.6" x14ac:dyDescent="0.3">
      <c r="B19" s="3" t="s">
        <v>90</v>
      </c>
      <c r="C19" s="13">
        <v>225342.85</v>
      </c>
      <c r="D19" s="13">
        <v>3356013.39</v>
      </c>
      <c r="E19" s="13">
        <v>7984235.1399999997</v>
      </c>
      <c r="F19" s="13">
        <v>-655937.64999999944</v>
      </c>
      <c r="G19" s="5">
        <v>-7.5917191234783105E-2</v>
      </c>
    </row>
    <row r="20" spans="2:7" ht="15.6" x14ac:dyDescent="0.3">
      <c r="B20" s="3" t="s">
        <v>91</v>
      </c>
      <c r="C20" s="13"/>
      <c r="D20" s="13">
        <v>1985436.8</v>
      </c>
      <c r="E20" s="13">
        <v>11402159.76</v>
      </c>
      <c r="F20" s="13">
        <v>-1402308.5700000003</v>
      </c>
      <c r="G20" s="5">
        <v>-0.10951712588600704</v>
      </c>
    </row>
    <row r="21" spans="2:7" ht="15.6" x14ac:dyDescent="0.3">
      <c r="B21" s="3" t="s">
        <v>92</v>
      </c>
      <c r="C21" s="13"/>
      <c r="D21" s="13">
        <v>2478582.35</v>
      </c>
      <c r="E21" s="13">
        <v>13677506.75</v>
      </c>
      <c r="F21" s="13">
        <v>-1435642.7600000016</v>
      </c>
      <c r="G21" s="5">
        <v>-9.4992956898234338E-2</v>
      </c>
    </row>
    <row r="22" spans="2:7" ht="15.6" x14ac:dyDescent="0.3">
      <c r="B22" s="3" t="s">
        <v>93</v>
      </c>
      <c r="C22" s="13">
        <v>624511.51</v>
      </c>
      <c r="D22" s="13">
        <v>4694011.05</v>
      </c>
      <c r="E22" s="13">
        <v>5656740.3200000003</v>
      </c>
      <c r="F22" s="13">
        <v>-524119.02999999933</v>
      </c>
      <c r="G22" s="5">
        <v>-8.4797113204007679E-2</v>
      </c>
    </row>
    <row r="23" spans="2:7" ht="15.6" x14ac:dyDescent="0.3">
      <c r="B23" s="3" t="s">
        <v>94</v>
      </c>
      <c r="C23" s="13">
        <v>5694417.1100000003</v>
      </c>
      <c r="D23" s="13">
        <v>13365181.73</v>
      </c>
      <c r="E23" s="13">
        <v>31857231.300000001</v>
      </c>
      <c r="F23" s="13">
        <v>-2497140.91</v>
      </c>
      <c r="G23" s="5">
        <v>-7.2687717730237633E-2</v>
      </c>
    </row>
    <row r="24" spans="2:7" ht="15.6" x14ac:dyDescent="0.3">
      <c r="B24" s="3" t="s">
        <v>95</v>
      </c>
      <c r="C24" s="13">
        <v>408770.79</v>
      </c>
      <c r="D24" s="13">
        <v>2792885.74</v>
      </c>
      <c r="E24" s="13">
        <v>5189452.4400000004</v>
      </c>
      <c r="F24" s="13">
        <v>-940738.24999999907</v>
      </c>
      <c r="G24" s="5">
        <v>-0.15345986733081532</v>
      </c>
    </row>
    <row r="25" spans="2:7" ht="15.6" x14ac:dyDescent="0.3">
      <c r="B25" s="3" t="s">
        <v>96</v>
      </c>
      <c r="C25" s="13">
        <v>747761.23</v>
      </c>
      <c r="D25" s="13">
        <v>3586722.7</v>
      </c>
      <c r="E25" s="13">
        <v>11829546.960000001</v>
      </c>
      <c r="F25" s="13">
        <v>-507754.55999999866</v>
      </c>
      <c r="G25" s="5">
        <v>-4.1156046901899716E-2</v>
      </c>
    </row>
    <row r="26" spans="2:7" ht="15.6" x14ac:dyDescent="0.3">
      <c r="B26" s="3" t="s">
        <v>97</v>
      </c>
      <c r="C26" s="13">
        <v>12804937.970000001</v>
      </c>
      <c r="D26" s="13">
        <v>17283549.059999999</v>
      </c>
      <c r="E26" s="13">
        <v>48965337.950000003</v>
      </c>
      <c r="F26" s="13">
        <v>-4361315.049999997</v>
      </c>
      <c r="G26" s="5">
        <v>-8.1784901257538081E-2</v>
      </c>
    </row>
    <row r="27" spans="2:7" ht="15.6" x14ac:dyDescent="0.3">
      <c r="B27" s="3" t="s">
        <v>98</v>
      </c>
      <c r="C27" s="13"/>
      <c r="D27" s="13">
        <v>1773783.69</v>
      </c>
      <c r="E27" s="13">
        <v>12618989.83</v>
      </c>
      <c r="F27" s="13">
        <v>-1785178.0700000003</v>
      </c>
      <c r="G27" s="5">
        <v>-0.12393482791879983</v>
      </c>
    </row>
    <row r="28" spans="2:7" ht="15.6" x14ac:dyDescent="0.3">
      <c r="B28" s="3" t="s">
        <v>99</v>
      </c>
      <c r="C28" s="13">
        <v>53347.12</v>
      </c>
      <c r="D28" s="13">
        <v>226086.88</v>
      </c>
      <c r="E28" s="13">
        <v>1767821.3</v>
      </c>
      <c r="F28" s="13">
        <v>-196436.74000000022</v>
      </c>
      <c r="G28" s="5">
        <v>-0.10000556749662086</v>
      </c>
    </row>
    <row r="29" spans="2:7" ht="15.6" x14ac:dyDescent="0.3">
      <c r="B29" s="3" t="s">
        <v>100</v>
      </c>
      <c r="C29" s="13">
        <v>1998158.57</v>
      </c>
      <c r="D29" s="13">
        <v>8078947.71</v>
      </c>
      <c r="E29" s="13">
        <v>34152244.240000002</v>
      </c>
      <c r="F29" s="13">
        <v>-2979488.5399999991</v>
      </c>
      <c r="G29" s="5">
        <v>-8.0241031509437649E-2</v>
      </c>
    </row>
    <row r="30" spans="2:7" ht="15.6" x14ac:dyDescent="0.3">
      <c r="B30" s="3" t="s">
        <v>101</v>
      </c>
      <c r="C30" s="13">
        <v>11527649.91</v>
      </c>
      <c r="D30" s="13">
        <v>31921130.43</v>
      </c>
      <c r="E30" s="13">
        <v>87780946.540000007</v>
      </c>
      <c r="F30" s="13">
        <v>-10235186.649999991</v>
      </c>
      <c r="G30" s="5">
        <v>-0.10442348944902292</v>
      </c>
    </row>
    <row r="31" spans="2:7" ht="15.6" x14ac:dyDescent="0.3">
      <c r="B31" s="6" t="s">
        <v>19</v>
      </c>
      <c r="C31" s="7">
        <v>87478258.349999994</v>
      </c>
      <c r="D31" s="7">
        <v>196690953.08000001</v>
      </c>
      <c r="E31" s="7">
        <v>598877095.26999998</v>
      </c>
      <c r="F31" s="7">
        <v>-54944473.939999938</v>
      </c>
      <c r="G31" s="8">
        <v>-8.4035884601342065E-2</v>
      </c>
    </row>
  </sheetData>
  <mergeCells count="3">
    <mergeCell ref="B2:C2"/>
    <mergeCell ref="E3:G3"/>
    <mergeCell ref="E4:G4"/>
  </mergeCells>
  <conditionalFormatting pivot="1" sqref="G8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{E68D789B-D0B9-4E6A-8570-07FD29A64264}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7" tint="0.79998168889431442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&amp;L&amp;"Times New Roman,Regular"&amp;18AtliQ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68D789B-D0B9-4E6A-8570-07FD29A6426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3CF71D-6966-4C57-AB97-5DA55ADAAC62}">
  <dimension ref="A2:H22"/>
  <sheetViews>
    <sheetView showGridLines="0" view="pageLayout" zoomScaleNormal="100" workbookViewId="0">
      <selection activeCell="D12" sqref="D12"/>
    </sheetView>
  </sheetViews>
  <sheetFormatPr defaultRowHeight="14.4" x14ac:dyDescent="0.3"/>
  <cols>
    <col min="1" max="1" width="12.88671875" customWidth="1"/>
    <col min="2" max="2" width="36.5546875" bestFit="1" customWidth="1"/>
    <col min="3" max="3" width="5.77734375" bestFit="1" customWidth="1"/>
    <col min="4" max="4" width="6.88671875" bestFit="1" customWidth="1"/>
    <col min="5" max="5" width="17.109375" customWidth="1"/>
    <col min="6" max="6" width="5.88671875" customWidth="1"/>
    <col min="7" max="7" width="14.6640625" hidden="1" customWidth="1"/>
    <col min="8" max="32" width="10.33203125" bestFit="1" customWidth="1"/>
    <col min="33" max="33" width="7" bestFit="1" customWidth="1"/>
    <col min="34" max="34" width="10.77734375" bestFit="1" customWidth="1"/>
  </cols>
  <sheetData>
    <row r="2" spans="1:8" ht="15.6" x14ac:dyDescent="0.3">
      <c r="B2" s="21"/>
      <c r="C2" s="22"/>
    </row>
    <row r="3" spans="1:8" ht="15.6" x14ac:dyDescent="0.3">
      <c r="A3" s="26" t="s">
        <v>155</v>
      </c>
      <c r="B3" s="26"/>
      <c r="C3" s="26"/>
      <c r="D3" s="26"/>
      <c r="E3" s="26"/>
      <c r="F3" s="26"/>
      <c r="G3" s="26"/>
      <c r="H3" s="15"/>
    </row>
    <row r="4" spans="1:8" x14ac:dyDescent="0.3">
      <c r="A4" s="16"/>
      <c r="B4" s="24" t="s">
        <v>140</v>
      </c>
      <c r="C4" s="24"/>
      <c r="D4" s="24"/>
      <c r="E4" s="24"/>
      <c r="F4" s="1"/>
      <c r="G4" s="1"/>
      <c r="H4" s="1"/>
    </row>
    <row r="7" spans="1:8" ht="15.6" x14ac:dyDescent="0.3">
      <c r="B7" s="2" t="s">
        <v>139</v>
      </c>
      <c r="C7" s="2" t="s">
        <v>1</v>
      </c>
      <c r="D7" s="2" t="s">
        <v>2</v>
      </c>
      <c r="E7" s="2" t="s">
        <v>23</v>
      </c>
    </row>
    <row r="8" spans="1:8" ht="15.6" x14ac:dyDescent="0.3">
      <c r="B8" s="3" t="s">
        <v>109</v>
      </c>
      <c r="C8" s="13">
        <v>3017651.26</v>
      </c>
      <c r="D8" s="13">
        <v>19350888.969999999</v>
      </c>
      <c r="E8" s="5">
        <v>5.4125663646103357</v>
      </c>
    </row>
    <row r="9" spans="1:8" ht="15.6" x14ac:dyDescent="0.3">
      <c r="B9" s="3" t="s">
        <v>115</v>
      </c>
      <c r="C9" s="13">
        <v>780509.95</v>
      </c>
      <c r="D9" s="13">
        <v>4379743.4400000004</v>
      </c>
      <c r="E9" s="5">
        <v>4.6113870681597335</v>
      </c>
    </row>
    <row r="10" spans="1:8" ht="15.6" x14ac:dyDescent="0.3">
      <c r="B10" s="3" t="s">
        <v>116</v>
      </c>
      <c r="C10" s="13">
        <v>670943.94999999995</v>
      </c>
      <c r="D10" s="13">
        <v>5159507.3099999996</v>
      </c>
      <c r="E10" s="5">
        <v>6.6899229958031512</v>
      </c>
    </row>
    <row r="11" spans="1:8" ht="15.6" x14ac:dyDescent="0.3">
      <c r="B11" s="3" t="s">
        <v>118</v>
      </c>
      <c r="C11" s="13">
        <v>48711.25</v>
      </c>
      <c r="D11" s="13">
        <v>837583.23</v>
      </c>
      <c r="E11" s="5">
        <v>16.194862172496087</v>
      </c>
    </row>
    <row r="12" spans="1:8" ht="15.6" x14ac:dyDescent="0.3">
      <c r="B12" s="3" t="s">
        <v>119</v>
      </c>
      <c r="C12" s="13">
        <v>52983.41</v>
      </c>
      <c r="D12" s="13">
        <v>937207.26</v>
      </c>
      <c r="E12" s="5">
        <v>16.688692743634281</v>
      </c>
    </row>
    <row r="13" spans="1:8" ht="15.6" x14ac:dyDescent="0.3">
      <c r="B13" s="3" t="s">
        <v>120</v>
      </c>
      <c r="C13" s="13">
        <v>68492.95</v>
      </c>
      <c r="D13" s="13">
        <v>1227566.43</v>
      </c>
      <c r="E13" s="5">
        <v>16.922522390990608</v>
      </c>
    </row>
    <row r="14" spans="1:8" ht="15.6" x14ac:dyDescent="0.3">
      <c r="B14" s="3" t="s">
        <v>130</v>
      </c>
      <c r="C14" s="13">
        <v>25111.06</v>
      </c>
      <c r="D14" s="13">
        <v>1437236.73</v>
      </c>
      <c r="E14" s="5">
        <v>56.235207514139184</v>
      </c>
    </row>
    <row r="15" spans="1:8" ht="15.6" x14ac:dyDescent="0.3">
      <c r="B15" s="3" t="s">
        <v>131</v>
      </c>
      <c r="C15" s="13">
        <v>647812.53</v>
      </c>
      <c r="D15" s="13">
        <v>3806948.89</v>
      </c>
      <c r="E15" s="5">
        <v>4.8766212657232799</v>
      </c>
    </row>
    <row r="16" spans="1:8" ht="15.6" x14ac:dyDescent="0.3">
      <c r="B16" s="3" t="s">
        <v>134</v>
      </c>
      <c r="C16" s="13">
        <v>432975.45</v>
      </c>
      <c r="D16" s="13">
        <v>11211859.029999999</v>
      </c>
      <c r="E16" s="5">
        <v>24.894907043805834</v>
      </c>
    </row>
    <row r="17" spans="2:5" ht="15.6" x14ac:dyDescent="0.3">
      <c r="B17" s="3" t="s">
        <v>138</v>
      </c>
      <c r="C17" s="13">
        <v>688701.91</v>
      </c>
      <c r="D17" s="13">
        <v>3640101.9</v>
      </c>
      <c r="E17" s="5">
        <v>4.2854534699925537</v>
      </c>
    </row>
    <row r="18" spans="2:5" ht="15.6" x14ac:dyDescent="0.3">
      <c r="B18" s="6" t="s">
        <v>19</v>
      </c>
      <c r="C18" s="7">
        <v>6433893.7199999997</v>
      </c>
      <c r="D18" s="7">
        <v>51988643.189999998</v>
      </c>
      <c r="E18" s="8">
        <v>7.0804323870615633</v>
      </c>
    </row>
    <row r="20" spans="2:5" x14ac:dyDescent="0.3">
      <c r="B20" s="24"/>
      <c r="C20" s="24"/>
    </row>
    <row r="22" spans="2:5" ht="15.6" x14ac:dyDescent="0.3">
      <c r="B22" s="26"/>
      <c r="C22" s="26"/>
    </row>
  </sheetData>
  <mergeCells count="5">
    <mergeCell ref="B20:C20"/>
    <mergeCell ref="B22:C22"/>
    <mergeCell ref="A3:G3"/>
    <mergeCell ref="B2:C2"/>
    <mergeCell ref="B4:E4"/>
  </mergeCells>
  <conditionalFormatting pivot="1" sqref="C8:C17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8:D17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{DA2A6C09-976F-42A5-9906-588015FC90C4}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&amp;L&amp;"Times New Roman,Regular"&amp;18AtliQ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A2A6C09-976F-42A5-9906-588015FC90C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77F2E8-0864-4370-87EF-0AE330539DD4}">
  <dimension ref="A2:G27"/>
  <sheetViews>
    <sheetView showGridLines="0" view="pageLayout" zoomScaleNormal="100" workbookViewId="0">
      <selection activeCell="B7" sqref="B7:E7"/>
    </sheetView>
  </sheetViews>
  <sheetFormatPr defaultRowHeight="14.4" x14ac:dyDescent="0.3"/>
  <cols>
    <col min="1" max="1" width="17" customWidth="1"/>
    <col min="2" max="2" width="14.88671875" bestFit="1" customWidth="1"/>
    <col min="3" max="4" width="9.5546875" bestFit="1" customWidth="1"/>
    <col min="5" max="5" width="16.44140625" customWidth="1"/>
    <col min="6" max="6" width="9" bestFit="1" customWidth="1"/>
    <col min="7" max="7" width="14.6640625" customWidth="1"/>
    <col min="8" max="32" width="10.33203125" bestFit="1" customWidth="1"/>
    <col min="33" max="33" width="7" bestFit="1" customWidth="1"/>
    <col min="34" max="34" width="10.77734375" bestFit="1" customWidth="1"/>
  </cols>
  <sheetData>
    <row r="2" spans="1:7" ht="15.6" x14ac:dyDescent="0.3">
      <c r="B2" s="23" t="s">
        <v>145</v>
      </c>
      <c r="C2" s="23"/>
      <c r="D2" s="23"/>
      <c r="E2" s="23"/>
    </row>
    <row r="3" spans="1:7" ht="15.6" customHeight="1" x14ac:dyDescent="0.3">
      <c r="B3" s="24" t="s">
        <v>141</v>
      </c>
      <c r="C3" s="24"/>
      <c r="D3" s="24"/>
      <c r="E3" s="24"/>
    </row>
    <row r="4" spans="1:7" x14ac:dyDescent="0.3">
      <c r="A4" s="1"/>
      <c r="B4" s="17"/>
      <c r="C4" s="17"/>
      <c r="D4" s="17"/>
      <c r="E4" s="17"/>
      <c r="F4" s="17"/>
      <c r="G4" s="17"/>
    </row>
    <row r="7" spans="1:7" ht="18" x14ac:dyDescent="0.35">
      <c r="B7" s="9" t="s">
        <v>148</v>
      </c>
      <c r="C7" s="9" t="s">
        <v>1</v>
      </c>
      <c r="D7" s="9" t="s">
        <v>2</v>
      </c>
      <c r="E7" s="9" t="s">
        <v>23</v>
      </c>
    </row>
    <row r="8" spans="1:7" ht="18" x14ac:dyDescent="0.35">
      <c r="B8" s="10" t="s">
        <v>142</v>
      </c>
      <c r="C8" s="33">
        <v>51381236.68</v>
      </c>
      <c r="D8" s="33">
        <v>94734636.299999997</v>
      </c>
      <c r="E8" s="34">
        <v>0.84375936472691371</v>
      </c>
    </row>
    <row r="9" spans="1:7" ht="18" x14ac:dyDescent="0.35">
      <c r="B9" s="10" t="s">
        <v>143</v>
      </c>
      <c r="C9" s="33">
        <v>105240750.19</v>
      </c>
      <c r="D9" s="33">
        <v>338378682.16000003</v>
      </c>
      <c r="E9" s="34">
        <v>2.2152819278568088</v>
      </c>
    </row>
    <row r="10" spans="1:7" ht="18" x14ac:dyDescent="0.35">
      <c r="B10" s="10" t="s">
        <v>144</v>
      </c>
      <c r="C10" s="33">
        <v>40068966.210000001</v>
      </c>
      <c r="D10" s="33">
        <v>165763776.81</v>
      </c>
      <c r="E10" s="34">
        <v>3.1369616560916009</v>
      </c>
    </row>
    <row r="11" spans="1:7" ht="18" x14ac:dyDescent="0.35">
      <c r="B11" s="11" t="s">
        <v>19</v>
      </c>
      <c r="C11" s="12">
        <v>196690953.08000001</v>
      </c>
      <c r="D11" s="12">
        <v>598877095.26999998</v>
      </c>
      <c r="E11" s="35">
        <v>2.0447617742053392</v>
      </c>
    </row>
    <row r="12" spans="1:7" ht="15.6" x14ac:dyDescent="0.3"/>
    <row r="13" spans="1:7" ht="15.6" x14ac:dyDescent="0.3"/>
    <row r="14" spans="1:7" ht="15.6" x14ac:dyDescent="0.3"/>
    <row r="15" spans="1:7" ht="15.6" x14ac:dyDescent="0.3"/>
    <row r="16" spans="1:7" ht="15.6" x14ac:dyDescent="0.3"/>
    <row r="17" ht="15.6" x14ac:dyDescent="0.3"/>
    <row r="18" ht="15.6" x14ac:dyDescent="0.3"/>
    <row r="19" ht="15.6" x14ac:dyDescent="0.3"/>
    <row r="20" ht="15.6" x14ac:dyDescent="0.3"/>
    <row r="21" ht="15.6" x14ac:dyDescent="0.3"/>
    <row r="22" ht="15.6" x14ac:dyDescent="0.3"/>
    <row r="23" ht="15.6" x14ac:dyDescent="0.3"/>
    <row r="24" ht="15.6" x14ac:dyDescent="0.3"/>
    <row r="25" ht="15.6" x14ac:dyDescent="0.3"/>
    <row r="26" ht="15.6" x14ac:dyDescent="0.3"/>
    <row r="27" ht="15.6" x14ac:dyDescent="0.3"/>
  </sheetData>
  <mergeCells count="2">
    <mergeCell ref="B2:E2"/>
    <mergeCell ref="B3:E3"/>
  </mergeCells>
  <conditionalFormatting pivot="1" sqref="C8:D1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{58EA07CC-38BA-43BA-8EF9-14E42128779A}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&amp;L&amp;"Times New Roman,Regular"&amp;18AtliQ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8EA07CC-38BA-43BA-8EF9-14E42128779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2BB65E-F4DE-48D8-8B8E-DDE453492A5A}">
  <dimension ref="A2:G70"/>
  <sheetViews>
    <sheetView showGridLines="0" view="pageLayout" zoomScaleNormal="100" workbookViewId="0">
      <selection activeCell="B6" sqref="B6:D6"/>
    </sheetView>
  </sheetViews>
  <sheetFormatPr defaultRowHeight="14.4" x14ac:dyDescent="0.3"/>
  <cols>
    <col min="1" max="1" width="17.33203125" customWidth="1"/>
    <col min="2" max="2" width="36.5546875" bestFit="1" customWidth="1"/>
    <col min="3" max="3" width="5.44140625" bestFit="1" customWidth="1"/>
    <col min="4" max="4" width="8" bestFit="1" customWidth="1"/>
    <col min="5" max="5" width="8.5546875" bestFit="1" customWidth="1"/>
    <col min="6" max="6" width="9" bestFit="1" customWidth="1"/>
    <col min="7" max="7" width="14.6640625" customWidth="1"/>
    <col min="8" max="32" width="10.33203125" bestFit="1" customWidth="1"/>
    <col min="33" max="33" width="7" bestFit="1" customWidth="1"/>
    <col min="34" max="34" width="10.77734375" bestFit="1" customWidth="1"/>
  </cols>
  <sheetData>
    <row r="2" spans="1:7" ht="17.399999999999999" x14ac:dyDescent="0.3">
      <c r="B2" s="27" t="s">
        <v>146</v>
      </c>
      <c r="C2" s="27"/>
      <c r="D2" s="27"/>
      <c r="E2" s="27"/>
    </row>
    <row r="3" spans="1:7" ht="15.6" customHeight="1" x14ac:dyDescent="0.3"/>
    <row r="4" spans="1:7" x14ac:dyDescent="0.3">
      <c r="A4" s="1"/>
      <c r="B4" s="17"/>
      <c r="C4" s="17"/>
      <c r="D4" s="17"/>
      <c r="E4" s="17"/>
      <c r="F4" s="17"/>
      <c r="G4" s="17"/>
    </row>
    <row r="6" spans="1:7" ht="15.6" x14ac:dyDescent="0.3">
      <c r="B6" s="2" t="s">
        <v>139</v>
      </c>
      <c r="C6" s="2" t="s">
        <v>1</v>
      </c>
      <c r="D6" s="2" t="s">
        <v>2</v>
      </c>
    </row>
    <row r="7" spans="1:7" ht="15.6" x14ac:dyDescent="0.3">
      <c r="B7" s="3" t="s">
        <v>107</v>
      </c>
      <c r="C7" s="30"/>
      <c r="D7" s="13">
        <v>4394981.7300000004</v>
      </c>
    </row>
    <row r="8" spans="1:7" ht="15.6" x14ac:dyDescent="0.3">
      <c r="B8" s="3" t="s">
        <v>108</v>
      </c>
      <c r="C8" s="30"/>
      <c r="D8" s="13">
        <v>14207395.529999999</v>
      </c>
    </row>
    <row r="9" spans="1:7" ht="15.6" x14ac:dyDescent="0.3">
      <c r="B9" s="3" t="s">
        <v>113</v>
      </c>
      <c r="C9" s="30"/>
      <c r="D9" s="13">
        <v>19524227.91</v>
      </c>
    </row>
    <row r="10" spans="1:7" ht="15.6" x14ac:dyDescent="0.3">
      <c r="B10" s="3" t="s">
        <v>114</v>
      </c>
      <c r="C10" s="30"/>
      <c r="D10" s="13">
        <v>11701437.68</v>
      </c>
    </row>
    <row r="11" spans="1:7" ht="15.6" x14ac:dyDescent="0.3">
      <c r="B11" s="3" t="s">
        <v>117</v>
      </c>
      <c r="C11" s="30"/>
      <c r="D11" s="13">
        <v>3508874.52</v>
      </c>
    </row>
    <row r="12" spans="1:7" ht="15.6" x14ac:dyDescent="0.3">
      <c r="B12" s="3" t="s">
        <v>121</v>
      </c>
      <c r="C12" s="30"/>
      <c r="D12" s="13">
        <v>4210009.2300000004</v>
      </c>
    </row>
    <row r="13" spans="1:7" ht="15.6" x14ac:dyDescent="0.3">
      <c r="B13" s="3" t="s">
        <v>122</v>
      </c>
      <c r="C13" s="30"/>
      <c r="D13" s="13">
        <v>4862675.75</v>
      </c>
    </row>
    <row r="14" spans="1:7" ht="15.6" x14ac:dyDescent="0.3">
      <c r="B14" s="3" t="s">
        <v>123</v>
      </c>
      <c r="C14" s="30"/>
      <c r="D14" s="13">
        <v>1676224.51</v>
      </c>
    </row>
    <row r="15" spans="1:7" ht="15.6" x14ac:dyDescent="0.3">
      <c r="B15" s="3" t="s">
        <v>127</v>
      </c>
      <c r="C15" s="30"/>
      <c r="D15" s="13">
        <v>13657515.859999999</v>
      </c>
    </row>
    <row r="16" spans="1:7" ht="15.6" x14ac:dyDescent="0.3">
      <c r="B16" s="3" t="s">
        <v>128</v>
      </c>
      <c r="C16" s="30"/>
      <c r="D16" s="13">
        <v>2846079.8</v>
      </c>
    </row>
    <row r="17" spans="2:4" ht="15.6" x14ac:dyDescent="0.3">
      <c r="B17" s="3" t="s">
        <v>129</v>
      </c>
      <c r="C17" s="30"/>
      <c r="D17" s="13">
        <v>2294921.14</v>
      </c>
    </row>
    <row r="18" spans="2:4" ht="15.6" x14ac:dyDescent="0.3">
      <c r="B18" s="3" t="s">
        <v>132</v>
      </c>
      <c r="C18" s="30"/>
      <c r="D18" s="13">
        <v>21983053.98</v>
      </c>
    </row>
    <row r="19" spans="2:4" ht="15.6" x14ac:dyDescent="0.3">
      <c r="B19" s="3" t="s">
        <v>133</v>
      </c>
      <c r="C19" s="30"/>
      <c r="D19" s="13">
        <v>15411654.33</v>
      </c>
    </row>
    <row r="20" spans="2:4" ht="15.6" x14ac:dyDescent="0.3">
      <c r="B20" s="3" t="s">
        <v>135</v>
      </c>
      <c r="C20" s="30"/>
      <c r="D20" s="13">
        <v>20738249.41</v>
      </c>
    </row>
    <row r="21" spans="2:4" ht="15.6" x14ac:dyDescent="0.3">
      <c r="B21" s="3" t="s">
        <v>136</v>
      </c>
      <c r="C21" s="30"/>
      <c r="D21" s="13">
        <v>17895529.77</v>
      </c>
    </row>
    <row r="22" spans="2:4" ht="15.6" x14ac:dyDescent="0.3">
      <c r="B22" s="3" t="s">
        <v>137</v>
      </c>
      <c r="C22" s="30"/>
      <c r="D22" s="13">
        <v>17248401.5</v>
      </c>
    </row>
    <row r="23" spans="2:4" ht="15.6" x14ac:dyDescent="0.3">
      <c r="B23" s="6" t="s">
        <v>19</v>
      </c>
      <c r="C23" s="31"/>
      <c r="D23" s="7">
        <v>176161232.65000001</v>
      </c>
    </row>
    <row r="24" spans="2:4" ht="15.6" x14ac:dyDescent="0.3"/>
    <row r="25" spans="2:4" ht="15.6" x14ac:dyDescent="0.3"/>
    <row r="26" spans="2:4" ht="15.6" x14ac:dyDescent="0.3"/>
    <row r="27" spans="2:4" ht="15.6" x14ac:dyDescent="0.3"/>
    <row r="28" spans="2:4" ht="15.6" x14ac:dyDescent="0.3"/>
    <row r="29" spans="2:4" ht="15.6" x14ac:dyDescent="0.3"/>
    <row r="30" spans="2:4" ht="15.6" x14ac:dyDescent="0.3"/>
    <row r="31" spans="2:4" ht="15.6" x14ac:dyDescent="0.3"/>
    <row r="32" spans="2:4" ht="15.6" x14ac:dyDescent="0.3"/>
    <row r="33" ht="15.6" x14ac:dyDescent="0.3"/>
    <row r="34" ht="15.6" x14ac:dyDescent="0.3"/>
    <row r="35" ht="15.6" x14ac:dyDescent="0.3"/>
    <row r="36" ht="15.6" x14ac:dyDescent="0.3"/>
    <row r="37" ht="15.6" x14ac:dyDescent="0.3"/>
    <row r="38" ht="15.6" x14ac:dyDescent="0.3"/>
    <row r="39" ht="15.6" x14ac:dyDescent="0.3"/>
    <row r="40" ht="15.6" x14ac:dyDescent="0.3"/>
    <row r="41" ht="15.6" x14ac:dyDescent="0.3"/>
    <row r="42" ht="15.6" x14ac:dyDescent="0.3"/>
    <row r="43" ht="15.6" x14ac:dyDescent="0.3"/>
    <row r="44" ht="15.6" x14ac:dyDescent="0.3"/>
    <row r="45" ht="15.6" x14ac:dyDescent="0.3"/>
    <row r="46" ht="15.6" x14ac:dyDescent="0.3"/>
    <row r="47" ht="15.6" x14ac:dyDescent="0.3"/>
    <row r="48" ht="15.6" x14ac:dyDescent="0.3"/>
    <row r="49" ht="15.6" x14ac:dyDescent="0.3"/>
    <row r="50" ht="15.6" x14ac:dyDescent="0.3"/>
    <row r="51" ht="15.6" x14ac:dyDescent="0.3"/>
    <row r="52" ht="15.6" x14ac:dyDescent="0.3"/>
    <row r="53" ht="15.6" x14ac:dyDescent="0.3"/>
    <row r="54" ht="15.6" x14ac:dyDescent="0.3"/>
    <row r="55" ht="15.6" x14ac:dyDescent="0.3"/>
    <row r="56" ht="15.6" x14ac:dyDescent="0.3"/>
    <row r="57" ht="15.6" x14ac:dyDescent="0.3"/>
    <row r="58" ht="15.6" x14ac:dyDescent="0.3"/>
    <row r="59" ht="15.6" x14ac:dyDescent="0.3"/>
    <row r="60" ht="15.6" x14ac:dyDescent="0.3"/>
    <row r="61" ht="15.6" x14ac:dyDescent="0.3"/>
    <row r="62" ht="15.6" x14ac:dyDescent="0.3"/>
    <row r="63" ht="15.6" x14ac:dyDescent="0.3"/>
    <row r="64" ht="15.6" x14ac:dyDescent="0.3"/>
    <row r="65" ht="15.6" x14ac:dyDescent="0.3"/>
    <row r="66" ht="15.6" x14ac:dyDescent="0.3"/>
    <row r="67" ht="15.6" x14ac:dyDescent="0.3"/>
    <row r="68" ht="15.6" x14ac:dyDescent="0.3"/>
    <row r="69" ht="15.6" x14ac:dyDescent="0.3"/>
    <row r="70" ht="15.6" x14ac:dyDescent="0.3"/>
  </sheetData>
  <mergeCells count="1">
    <mergeCell ref="B2:E2"/>
  </mergeCells>
  <phoneticPr fontId="7" type="noConversion"/>
  <conditionalFormatting pivot="1" sqref="D7:D2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&amp;L&amp;"Times New Roman,Regular"&amp;18AtliQ Hardware&amp;R&amp;G
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D7387C-1731-457D-A65D-83D492ECDE87}">
  <dimension ref="A2:I28"/>
  <sheetViews>
    <sheetView showGridLines="0" view="pageLayout" topLeftCell="A16" zoomScaleNormal="100" workbookViewId="0">
      <selection activeCell="E26" sqref="E26"/>
    </sheetView>
  </sheetViews>
  <sheetFormatPr defaultRowHeight="14.4" x14ac:dyDescent="0.3"/>
  <cols>
    <col min="1" max="1" width="23.33203125" customWidth="1"/>
    <col min="2" max="2" width="23.33203125" bestFit="1" customWidth="1"/>
    <col min="3" max="3" width="9.88671875" bestFit="1" customWidth="1"/>
    <col min="4" max="4" width="1.21875" hidden="1" customWidth="1"/>
    <col min="5" max="5" width="9" bestFit="1" customWidth="1"/>
    <col min="6" max="6" width="5.88671875" customWidth="1"/>
    <col min="7" max="7" width="14.6640625" hidden="1" customWidth="1"/>
    <col min="8" max="32" width="10.33203125" bestFit="1" customWidth="1"/>
    <col min="33" max="33" width="7" bestFit="1" customWidth="1"/>
    <col min="34" max="34" width="10.77734375" bestFit="1" customWidth="1"/>
  </cols>
  <sheetData>
    <row r="2" spans="1:8" ht="17.399999999999999" x14ac:dyDescent="0.3">
      <c r="A2" s="27" t="s">
        <v>149</v>
      </c>
      <c r="B2" s="27"/>
      <c r="C2" s="27"/>
      <c r="D2" s="27"/>
      <c r="E2" s="27"/>
      <c r="F2" s="27"/>
      <c r="G2" s="27"/>
      <c r="H2" s="27"/>
    </row>
    <row r="3" spans="1:8" ht="15.6" x14ac:dyDescent="0.3">
      <c r="A3" s="18"/>
      <c r="B3" s="18"/>
      <c r="C3" s="18"/>
      <c r="D3" s="18"/>
      <c r="E3" s="18"/>
      <c r="F3" s="18"/>
      <c r="G3" s="18"/>
      <c r="H3" s="15"/>
    </row>
    <row r="4" spans="1:8" x14ac:dyDescent="0.3">
      <c r="A4" s="16"/>
      <c r="D4" s="1"/>
      <c r="E4" s="1"/>
      <c r="F4" s="1"/>
      <c r="G4" s="1"/>
      <c r="H4" s="1"/>
    </row>
    <row r="7" spans="1:8" ht="15.6" x14ac:dyDescent="0.3">
      <c r="B7" s="2" t="s">
        <v>139</v>
      </c>
      <c r="C7" s="2" t="s">
        <v>147</v>
      </c>
    </row>
    <row r="8" spans="1:8" ht="15.6" x14ac:dyDescent="0.3">
      <c r="B8" s="3" t="s">
        <v>111</v>
      </c>
      <c r="C8" s="20">
        <v>3376565</v>
      </c>
    </row>
    <row r="9" spans="1:8" ht="15.6" x14ac:dyDescent="0.3">
      <c r="B9" s="3" t="s">
        <v>112</v>
      </c>
      <c r="C9" s="20">
        <v>3975074</v>
      </c>
    </row>
    <row r="10" spans="1:8" ht="15.6" x14ac:dyDescent="0.3">
      <c r="B10" s="3" t="s">
        <v>124</v>
      </c>
      <c r="C10" s="20">
        <v>4151008</v>
      </c>
    </row>
    <row r="11" spans="1:8" ht="15.6" x14ac:dyDescent="0.3">
      <c r="B11" s="3" t="s">
        <v>125</v>
      </c>
      <c r="C11" s="20">
        <v>3371170</v>
      </c>
    </row>
    <row r="12" spans="1:8" ht="15.6" x14ac:dyDescent="0.3">
      <c r="B12" s="3" t="s">
        <v>126</v>
      </c>
      <c r="C12" s="20">
        <v>4126295</v>
      </c>
    </row>
    <row r="13" spans="1:8" ht="15.6" x14ac:dyDescent="0.3">
      <c r="B13" s="6" t="s">
        <v>19</v>
      </c>
      <c r="C13" s="32">
        <v>19000112</v>
      </c>
    </row>
    <row r="18" spans="1:9" ht="17.399999999999999" x14ac:dyDescent="0.3">
      <c r="A18" s="27" t="s">
        <v>150</v>
      </c>
      <c r="B18" s="27"/>
      <c r="C18" s="27"/>
      <c r="D18" s="27"/>
      <c r="E18" s="27"/>
      <c r="F18" s="27"/>
      <c r="G18" s="27"/>
      <c r="H18" s="27"/>
      <c r="I18" s="19"/>
    </row>
    <row r="20" spans="1:9" ht="15.6" x14ac:dyDescent="0.3"/>
    <row r="21" spans="1:9" ht="15.6" x14ac:dyDescent="0.3"/>
    <row r="22" spans="1:9" ht="15.6" x14ac:dyDescent="0.3">
      <c r="B22" s="2" t="s">
        <v>139</v>
      </c>
      <c r="C22" s="2" t="s">
        <v>147</v>
      </c>
    </row>
    <row r="23" spans="1:9" ht="15.6" x14ac:dyDescent="0.3">
      <c r="B23" s="3" t="s">
        <v>110</v>
      </c>
      <c r="C23" s="29">
        <v>51721</v>
      </c>
    </row>
    <row r="24" spans="1:9" ht="15.6" x14ac:dyDescent="0.3">
      <c r="B24" s="3" t="s">
        <v>114</v>
      </c>
      <c r="C24" s="29">
        <v>63059</v>
      </c>
    </row>
    <row r="25" spans="1:9" ht="15.6" x14ac:dyDescent="0.3">
      <c r="B25" s="3" t="s">
        <v>116</v>
      </c>
      <c r="C25" s="29">
        <v>15224</v>
      </c>
    </row>
    <row r="26" spans="1:9" ht="15.6" x14ac:dyDescent="0.3">
      <c r="B26" s="3" t="s">
        <v>117</v>
      </c>
      <c r="C26" s="29">
        <v>8854</v>
      </c>
    </row>
    <row r="27" spans="1:9" ht="15.6" x14ac:dyDescent="0.3">
      <c r="B27" s="3" t="s">
        <v>134</v>
      </c>
      <c r="C27" s="29">
        <v>36029</v>
      </c>
    </row>
    <row r="28" spans="1:9" ht="15.6" x14ac:dyDescent="0.3">
      <c r="B28" s="6" t="s">
        <v>19</v>
      </c>
      <c r="C28" s="28">
        <v>174887</v>
      </c>
    </row>
  </sheetData>
  <mergeCells count="2">
    <mergeCell ref="A2:H2"/>
    <mergeCell ref="A18:H18"/>
  </mergeCells>
  <conditionalFormatting pivot="1" sqref="C8:C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 xml:space="preserve">&amp;L&amp;"Times New Roman,Regular"&amp;18AtliQ Hardware&amp;R&amp;G
</oddHeader>
  </headerFooter>
  <legacyDrawingHF r:id="rId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02854D-15C1-4476-8EDE-918E71974837}">
  <dimension ref="A2:I26"/>
  <sheetViews>
    <sheetView showGridLines="0" tabSelected="1" view="pageLayout" zoomScaleNormal="100" workbookViewId="0">
      <selection activeCell="E11" sqref="E11"/>
    </sheetView>
  </sheetViews>
  <sheetFormatPr defaultRowHeight="14.4" x14ac:dyDescent="0.3"/>
  <cols>
    <col min="1" max="1" width="26.33203125" customWidth="1"/>
    <col min="2" max="2" width="18.33203125" bestFit="1" customWidth="1"/>
    <col min="3" max="3" width="16.109375" customWidth="1"/>
    <col min="4" max="6" width="9" bestFit="1" customWidth="1"/>
    <col min="7" max="7" width="14.6640625" customWidth="1"/>
    <col min="8" max="32" width="10.33203125" bestFit="1" customWidth="1"/>
    <col min="33" max="33" width="7" bestFit="1" customWidth="1"/>
    <col min="34" max="34" width="10.77734375" bestFit="1" customWidth="1"/>
  </cols>
  <sheetData>
    <row r="2" spans="1:9" ht="15.6" customHeight="1" x14ac:dyDescent="0.3">
      <c r="A2" s="23" t="s">
        <v>154</v>
      </c>
      <c r="B2" s="23"/>
      <c r="C2" s="23"/>
      <c r="D2" s="23"/>
      <c r="E2" s="23"/>
      <c r="F2" s="23"/>
      <c r="G2" s="19"/>
      <c r="H2" s="19"/>
      <c r="I2" s="19"/>
    </row>
    <row r="3" spans="1:9" ht="15.6" customHeight="1" x14ac:dyDescent="0.3">
      <c r="A3" s="24" t="s">
        <v>151</v>
      </c>
      <c r="B3" s="24"/>
      <c r="C3" s="24"/>
      <c r="D3" s="24"/>
      <c r="E3" s="24"/>
      <c r="F3" s="24"/>
    </row>
    <row r="4" spans="1:9" ht="15.6" customHeight="1" x14ac:dyDescent="0.3"/>
    <row r="5" spans="1:9" ht="15.6" customHeight="1" x14ac:dyDescent="0.3"/>
    <row r="7" spans="1:9" ht="18" x14ac:dyDescent="0.35">
      <c r="B7" s="9" t="s">
        <v>153</v>
      </c>
      <c r="C7" s="9" t="s">
        <v>2</v>
      </c>
    </row>
    <row r="8" spans="1:9" ht="18" x14ac:dyDescent="0.35">
      <c r="B8" s="10" t="s">
        <v>83</v>
      </c>
      <c r="C8" s="33">
        <v>35058881.399999999</v>
      </c>
    </row>
    <row r="9" spans="1:9" ht="18" x14ac:dyDescent="0.35">
      <c r="B9" s="10" t="s">
        <v>28</v>
      </c>
      <c r="C9" s="33">
        <v>161262512.18000001</v>
      </c>
    </row>
    <row r="10" spans="1:9" ht="18" x14ac:dyDescent="0.35">
      <c r="B10" s="10" t="s">
        <v>97</v>
      </c>
      <c r="C10" s="33">
        <v>48965337.950000003</v>
      </c>
    </row>
    <row r="11" spans="1:9" ht="18" x14ac:dyDescent="0.35">
      <c r="B11" s="10" t="s">
        <v>100</v>
      </c>
      <c r="C11" s="33">
        <v>34152244.240000002</v>
      </c>
    </row>
    <row r="12" spans="1:9" ht="18" x14ac:dyDescent="0.35">
      <c r="B12" s="10" t="s">
        <v>101</v>
      </c>
      <c r="C12" s="33">
        <v>87780946.540000007</v>
      </c>
    </row>
    <row r="13" spans="1:9" ht="18" x14ac:dyDescent="0.35">
      <c r="B13" s="11" t="s">
        <v>19</v>
      </c>
      <c r="C13" s="12">
        <v>367219922.31</v>
      </c>
    </row>
    <row r="14" spans="1:9" ht="15.6" x14ac:dyDescent="0.3"/>
    <row r="15" spans="1:9" ht="15.6" x14ac:dyDescent="0.3"/>
    <row r="16" spans="1:9" ht="15.6" x14ac:dyDescent="0.3"/>
    <row r="17" ht="15.6" x14ac:dyDescent="0.3"/>
    <row r="18" ht="15.6" x14ac:dyDescent="0.3"/>
    <row r="19" ht="15.6" x14ac:dyDescent="0.3"/>
    <row r="20" ht="15.6" x14ac:dyDescent="0.3"/>
    <row r="21" ht="15.6" x14ac:dyDescent="0.3"/>
    <row r="22" ht="15.6" x14ac:dyDescent="0.3"/>
    <row r="23" ht="15.6" x14ac:dyDescent="0.3"/>
    <row r="24" ht="15.6" x14ac:dyDescent="0.3"/>
    <row r="25" ht="15.6" x14ac:dyDescent="0.3"/>
    <row r="26" ht="15.6" x14ac:dyDescent="0.3"/>
  </sheetData>
  <mergeCells count="2">
    <mergeCell ref="A2:F2"/>
    <mergeCell ref="A3:F3"/>
  </mergeCells>
  <conditionalFormatting pivot="1" sqref="C8:C1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&amp;L&amp;"Times New Roman,Regular"&amp;18AtliQ Hardware&amp;R&amp;G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9 1 d 3 9 d 3 2 - 2 7 1 b - 4 5 7 0 - a 5 2 b - 2 1 1 c 5 2 7 d b c d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7 1 2 f 6 6 a a - 3 c f 0 - 4 8 1 5 - b a 9 2 - 9 c 3 3 9 b 6 4 3 d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1 a 3 0 3 a b - 5 6 6 5 - 4 5 b a - 9 d 5 b - 0 4 1 c c b b e 9 8 a 0 , d i m _ m a r k e t _ 4 b 5 8 a a 2 3 - b 0 2 b - 4 a 8 b - 8 c b 7 - 1 d 2 e 9 1 5 d c 8 d c , d i m _ p r o d u c t _ 9 f 8 3 8 b f 8 - 9 b 3 7 - 4 5 c 0 - 9 3 1 3 - e f 8 b 3 7 9 e 2 e 9 6 , f a c t _ s a l e s _ m o n t h l y _ e c d f 7 1 3 c - 2 f 1 3 - 4 7 c c - 9 2 e e - 2 5 6 8 d a 7 d 6 b 2 1 , d i m _ d a t e _ 7 1 2 f 6 6 a a - 3 c f 0 - 4 8 1 5 - b a 9 2 - 9 c 3 3 9 b 6 4 3 d f a , n s _ t a r g e t s _ 2 0 2 1 _ 0 1 3 4 a c 2 7 - 6 5 0 1 - 4 8 c 9 - 8 4 1 9 - 7 e 1 8 4 d 2 7 8 9 1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8 1 a 3 0 3 a b - 5 6 6 5 - 4 5 b a - 9 d 5 b - 0 4 1 c c b b e 9 8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9 f 8 3 8 b f 8 - 9 b 3 7 - 4 5 c 0 - 9 3 1 3 - e f 8 b 3 7 9 e 2 e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 T a b l e s \ d i m _ c u s t o m e r \ C o l u m n s \ m a r k e t 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 1 7 3 . 2 < / H e i g h t > < I s E x p a n d e d > t r u e < / I s E x p a n d e d > < L a y e d O u t > t r u e < / L a y e d O u t > < T o p > 5 . 6 0 0 0 0 0 0 0 0 0 0 1 1 3 1 2 < / T o p > < W i d t h > 2 1 7 . 5 9 9 9 9 9 9 9 9 9 9 9 9 1 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 1 7 4 . 7 9 9 9 9 9 9 9 9 9 9 9 9 8 < / H e i g h t > < I s E x p a n d e d > t r u e < / I s E x p a n d e d > < L a y e d O u t > t r u e < / L a y e d O u t > < L e f t > 8 3 9 . 2 0 0 0 0 0 0 0 0 0 0 0 5 < / L e f t > < T a b I n d e x > 1 < / T a b I n d e x > < T o p > 4 . 2 6 3 2 5 6 4 1 4 5 6 0 6 0 1 1 E - 1 4 < / T o p > < W i d t h > 2 1 0 . 4 0 0 0 0 0 0 0 0 0 0 0 0 9 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 2 0 1 . 2 0 0 0 0 0 0 0 0 0 0 0 0 2 < / H e i g h t > < I s E x p a n d e d > t r u e < / I s E x p a n d e d > < L a y e d O u t > t r u e < / L a y e d O u t > < L e f t > 8 4 8 . 6 0 7 6 2 1 1 3 5 3 3 1 4 4 < / L e f t > < T a b I n d e x > 3 < / T a b I n d e x > < T o p > 2 3 7 . 2 0 0 0 0 0 0 0 0 0 0 1 0 7 < / T o p > < W i d t h > 2 2 2 . 3 9 9 9 9 9 9 9 9 9 9 9 8 6 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 4 6 8 . 5 1 1 4 3 1 7 0 2 9 9 7 2 4 < / L e f t > < T a b I n d e x > 2 < / T a b I n d e x > < T o p > 1 6 8 . 4 0 0 0 0 0 0 0 0 0 0 1 2 3 < / T o p > < W i d t h > 2 0 8 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 1 7 3 . 6 0 0 0 0 0 0 0 0 0 0 0 9 3 < / H e i g h t > < I s E x p a n d e d > t r u e < / I s E x p a n d e d > < L a y e d O u t > t r u e < / L a y e d O u t > < L e f t > 9 . 4 0 7 6 2 1 1 3 5 3 3 1 0 5 5 5 < / L e f t > < T a b I n d e x > 4 < / T a b I n d e x > < T o p > 3 6 7 . 6 0 0 0 0 0 0 0 0 0 0 1 3 3 < / T o p > < W i d t h > 2 1 2 . 7 9 9 9 9 9 9 9 9 9 9 9 9 5 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 1 1 7 6 . 2 0 7 6 2 1 1 3 5 3 3 1 2 < / L e f t > < T a b I n d e x > 5 < / T a b I n d e x > < T o p > 4 2 2 . 6 0 0 0 0 0 0 0 0 0 0 1 7 3 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 ( 2 3 3 . 6 , 9 0 . 6 ) .   E n d   p o i n t   2 :   ( 8 2 3 . 2 , 7 0 . 6 ) 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 2 3 3 . 5 9 9 9 9 9 9 9 9 9 9 9 9 1 < / b : _ x > < b : _ y > 9 0 . 6 < / b : _ y > < / b : P o i n t > < b : P o i n t > < b : _ x > 5 2 6 . 4 < / b : _ x > < b : _ y > 9 0 . 6 < / b : _ y > < / b : P o i n t > < b : P o i n t > < b : _ x > 5 2 8 . 4 < / b : _ x > < b : _ y > 8 8 . 6 < / b : _ y > < / b : P o i n t > < b : P o i n t > < b : _ x > 5 2 8 . 4 < / b : _ x > < b : _ y > 7 2 . 6 < / b : _ y > < / b : P o i n t > < b : P o i n t > < b : _ x > 5 3 0 . 4 < / b : _ x > < b : _ y > 7 0 . 6 < / b : _ y > < / b : P o i n t > < b : P o i n t > < b : _ x > 8 2 3 . 2 0 0 0 0 0 0 0 0 0 0 0 3 9 < / b : _ x > < b : _ y > 7 0 . 6 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 2 1 7 . 5 9 9 9 9 9 9 9 9 9 9 9 9 1 < / b : _ x > < b : _ y > 8 2 . 6 < / b : _ y > < / L a b e l L o c a t i o n > < L o c a t i o n   x m l n s : b = " h t t p : / / s c h e m a s . d a t a c o n t r a c t . o r g / 2 0 0 4 / 0 7 / S y s t e m . W i n d o w s " > < b : _ x > 2 1 7 . 5 9 9 9 9 9 9 9 9 9 9 9 9 1 < / b : _ x > < b : _ y > 9 0 . 6 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 8 2 3 . 2 0 0 0 0 0 0 0 0 0 0 0 3 9 < / b : _ x > < b : _ y > 6 2 . 5 9 9 9 9 9 9 9 9 9 9 9 9 9 4 < / b : _ y > < / L a b e l L o c a t i o n > < L o c a t i o n   x m l n s : b = " h t t p : / / s c h e m a s . d a t a c o n t r a c t . o r g / 2 0 0 4 / 0 7 / S y s t e m . W i n d o w s " > < b : _ x > 8 3 9 . 2 0 0 0 0 0 0 0 0 0 0 0 3 9 < / b : _ x > < b : _ y > 7 0 . 6 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 2 3 3 . 5 9 9 9 9 9 9 9 9 9 9 9 9 1 < / b : _ x > < b : _ y > 9 0 . 6 < / b : _ y > < / b : P o i n t > < b : P o i n t > < b : _ x > 5 2 6 . 4 < / b : _ x > < b : _ y > 9 0 . 6 < / b : _ y > < / b : P o i n t > < b : P o i n t > < b : _ x > 5 2 8 . 4 < / b : _ x > < b : _ y > 8 8 . 6 < / b : _ y > < / b : P o i n t > < b : P o i n t > < b : _ x > 5 2 8 . 4 < / b : _ x > < b : _ y > 7 2 . 6 < / b : _ y > < / b : P o i n t > < b : P o i n t > < b : _ x > 5 3 0 . 4 < / b : _ x > < b : _ y > 7 0 . 6 < / b : _ y > < / b : P o i n t > < b : P o i n t > < b : _ x > 8 2 3 . 2 0 0 0 0 0 0 0 0 0 0 0 3 9 < / b : _ x > < b : _ y > 7 0 . 6 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 ( 4 5 2 . 5 1 1 4 3 1 7 0 2 9 9 7 , 2 5 3 . 4 ) .   E n d   p o i n t   2 :   ( 2 3 3 . 6 , 1 1 0 . 6 ) 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 4 5 2 . 5 1 1 4 3 1 7 0 2 9 9 7 2 4 < / b : _ x > < b : _ y > 2 5 3 . 4 < / b : _ y > < / b : P o i n t > < b : P o i n t > < b : _ x > 3 4 5 . 0 5 5 7 1 6 < / b : _ x > < b : _ y > 2 5 3 . 4 < / b : _ y > < / b : P o i n t > < b : P o i n t > < b : _ x > 3 4 3 . 0 5 5 7 1 6 < / b : _ x > < b : _ y > 2 5 1 . 4 < / b : _ y > < / b : P o i n t > < b : P o i n t > < b : _ x > 3 4 3 . 0 5 5 7 1 6 < / b : _ x > < b : _ y > 1 1 2 . 6 < / b : _ y > < / b : P o i n t > < b : P o i n t > < b : _ x > 3 4 1 . 0 5 5 7 1 6 < / b : _ x > < b : _ y > 1 1 0 . 6 < / b : _ y > < / b : P o i n t > < b : P o i n t > < b : _ x > 2 3 3 . 5 9 9 9 9 9 9 9 9 9 9 9 8 5 < / b : _ x > < b : _ y > 1 1 0 . 6 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 4 5 2 . 5 1 1 4 3 1 7 0 2 9 9 7 2 4 < / b : _ x > < b : _ y > 2 4 5 . 4 < / b : _ y > < / L a b e l L o c a t i o n > < L o c a t i o n   x m l n s : b = " h t t p : / / s c h e m a s . d a t a c o n t r a c t . o r g / 2 0 0 4 / 0 7 / S y s t e m . W i n d o w s " > < b : _ x > 4 6 8 . 5 1 1 4 3 1 7 0 2 9 9 7 2 4 < / b : _ x > < b : _ y > 2 5 3 . 4 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 2 1 7 . 5 9 9 9 9 9 9 9 9 9 9 9 8 5 < / b : _ x > < b : _ y > 1 0 2 . 6 < / b : _ y > < / L a b e l L o c a t i o n > < L o c a t i o n   x m l n s : b = " h t t p : / / s c h e m a s . d a t a c o n t r a c t . o r g / 2 0 0 4 / 0 7 / S y s t e m . W i n d o w s " > < b : _ x > 2 1 7 . 5 9 9 9 9 9 9 9 9 9 9 9 8 5 < / b : _ x > < b : _ y > 1 1 0 . 6 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 4 5 2 . 5 1 1 4 3 1 7 0 2 9 9 7 2 4 < / b : _ x > < b : _ y > 2 5 3 . 4 < / b : _ y > < / b : P o i n t > < b : P o i n t > < b : _ x > 3 4 5 . 0 5 5 7 1 6 < / b : _ x > < b : _ y > 2 5 3 . 4 < / b : _ y > < / b : P o i n t > < b : P o i n t > < b : _ x > 3 4 3 . 0 5 5 7 1 6 < / b : _ x > < b : _ y > 2 5 1 . 4 < / b : _ y > < / b : P o i n t > < b : P o i n t > < b : _ x > 3 4 3 . 0 5 5 7 1 6 < / b : _ x > < b : _ y > 1 1 2 . 6 < / b : _ y > < / b : P o i n t > < b : P o i n t > < b : _ x > 3 4 1 . 0 5 5 7 1 6 < / b : _ x > < b : _ y > 1 1 0 . 6 < / b : _ y > < / b : P o i n t > < b : P o i n t > < b : _ x > 2 3 3 . 5 9 9 9 9 9 9 9 9 9 9 9 8 5 < / b : _ x > < b : _ y > 1 1 0 . 6 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 ( 6 9 2 . 5 1 1 4 3 1 7 0 2 9 9 7 , 2 6 3 . 4 ) .   E n d   p o i n t   2 :   ( 8 3 2 . 6 0 7 6 2 1 1 3 5 3 3 2 , 3 3 7 . 8 ) 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 6 9 2 . 5 1 1 4 3 1 7 0 2 9 9 7 2 4 < / b : _ x > < b : _ y > 2 6 3 . 4 < / b : _ y > < / b : P o i n t > < b : P o i n t > < b : _ x > 7 6 0 . 5 5 9 5 2 6 5 < / b : _ x > < b : _ y > 2 6 3 . 4 < / b : _ y > < / b : P o i n t > < b : P o i n t > < b : _ x > 7 6 2 . 5 5 9 5 2 6 5 < / b : _ x > < b : _ y > 2 6 5 . 4 < / b : _ y > < / b : P o i n t > < b : P o i n t > < b : _ x > 7 6 2 . 5 5 9 5 2 6 5 < / b : _ x > < b : _ y > 3 3 5 . 8 < / b : _ y > < / b : P o i n t > < b : P o i n t > < b : _ x > 7 6 4 . 5 5 9 5 2 6 5 < / b : _ x > < b : _ y > 3 3 7 . 8 < / b : _ y > < / b : P o i n t > < b : P o i n t > < b : _ x > 8 3 2 . 6 0 7 6 2 1 1 3 5 3 3 1 5 6 < / b : _ x > < b : _ y > 3 3 7 . 8 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 6 7 6 . 5 1 1 4 3 1 7 0 2 9 9 7 2 4 < / b : _ x > < b : _ y > 2 5 5 . 3 9 9 9 9 9 9 9 9 9 9 9 9 8 < / b : _ y > < / L a b e l L o c a t i o n > < L o c a t i o n   x m l n s : b = " h t t p : / / s c h e m a s . d a t a c o n t r a c t . o r g / 2 0 0 4 / 0 7 / S y s t e m . W i n d o w s " > < b : _ x > 6 7 6 . 5 1 1 4 3 1 7 0 2 9 9 7 2 4 < / b : _ x > < b : _ y > 2 6 3 . 4 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 8 3 2 . 6 0 7 6 2 1 1 3 5 3 3 1 5 6 < / b : _ x > < b : _ y > 3 2 9 . 8 < / b : _ y > < / L a b e l L o c a t i o n > < L o c a t i o n   x m l n s : b = " h t t p : / / s c h e m a s . d a t a c o n t r a c t . o r g / 2 0 0 4 / 0 7 / S y s t e m . W i n d o w s " > < b : _ x > 8 4 8 . 6 0 7 6 2 1 1 3 5 3 3 1 5 6 < / b : _ x > < b : _ y > 3 3 7 . 8 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 6 9 2 . 5 1 1 4 3 1 7 0 2 9 9 7 2 4 < / b : _ x > < b : _ y > 2 6 3 . 4 < / b : _ y > < / b : P o i n t > < b : P o i n t > < b : _ x > 7 6 0 . 5 5 9 5 2 6 5 < / b : _ x > < b : _ y > 2 6 3 . 4 < / b : _ y > < / b : P o i n t > < b : P o i n t > < b : _ x > 7 6 2 . 5 5 9 5 2 6 5 < / b : _ x > < b : _ y > 2 6 5 . 4 < / b : _ y > < / b : P o i n t > < b : P o i n t > < b : _ x > 7 6 2 . 5 5 9 5 2 6 5 < / b : _ x > < b : _ y > 3 3 5 . 8 < / b : _ y > < / b : P o i n t > < b : P o i n t > < b : _ x > 7 6 4 . 5 5 9 5 2 6 5 < / b : _ x > < b : _ y > 3 3 7 . 8 < / b : _ y > < / b : P o i n t > < b : P o i n t > < b : _ x > 8 3 2 . 6 0 7 6 2 1 1 3 5 3 3 1 5 6 < / b : _ x > < b : _ y > 3 3 7 . 8 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 ( 4 5 2 . 5 1 1 4 3 1 7 0 2 9 9 7 , 2 7 3 . 4 ) .   E n d   p o i n t   2 :   ( 2 3 8 . 2 0 7 6 2 1 1 3 5 3 3 1 , 4 4 4 . 4 ) 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 4 5 2 . 5 1 1 4 3 1 7 0 2 9 9 7 2 4 < / b : _ x > < b : _ y > 2 7 3 . 4 < / b : _ y > < / b : P o i n t > < b : P o i n t > < b : _ x > 3 4 7 . 3 5 9 5 2 6 5 < / b : _ x > < b : _ y > 2 7 3 . 4 < / b : _ y > < / b : P o i n t > < b : P o i n t > < b : _ x > 3 4 5 . 3 5 9 5 2 6 5 < / b : _ x > < b : _ y > 2 7 5 . 4 < / b : _ y > < / b : P o i n t > < b : P o i n t > < b : _ x > 3 4 5 . 3 5 9 5 2 6 5 < / b : _ x > < b : _ y > 4 4 2 . 4 < / b : _ y > < / b : P o i n t > < b : P o i n t > < b : _ x > 3 4 3 . 3 5 9 5 2 6 5 < / b : _ x > < b : _ y > 4 4 4 . 4 < / b : _ y > < / b : P o i n t > < b : P o i n t > < b : _ x > 2 3 8 . 2 0 7 6 2 1 1 3 5 3 3 1 < / b : _ x > < b : _ y > 4 4 4 . 4 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 4 5 2 . 5 1 1 4 3 1 7 0 2 9 9 7 2 4 < / b : _ x > < b : _ y > 2 6 5 . 4 < / b : _ y > < / L a b e l L o c a t i o n > < L o c a t i o n   x m l n s : b = " h t t p : / / s c h e m a s . d a t a c o n t r a c t . o r g / 2 0 0 4 / 0 7 / S y s t e m . W i n d o w s " > < b : _ x > 4 6 8 . 5 1 1 4 3 1 7 0 2 9 9 7 2 4 < / b : _ x > < b : _ y > 2 7 3 . 4 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 2 2 2 . 2 0 7 6 2 1 1 3 5 3 3 1 < / b : _ x > < b : _ y > 4 3 6 . 4 < / b : _ y > < / L a b e l L o c a t i o n > < L o c a t i o n   x m l n s : b = " h t t p : / / s c h e m a s . d a t a c o n t r a c t . o r g / 2 0 0 4 / 0 7 / S y s t e m . W i n d o w s " > < b : _ x > 2 2 2 . 2 0 7 6 2 1 1 3 5 3 3 1 0 7 < / b : _ x > < b : _ y > 4 4 4 . 4 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 4 5 2 . 5 1 1 4 3 1 7 0 2 9 9 7 2 4 < / b : _ x > < b : _ y > 2 7 3 . 4 < / b : _ y > < / b : P o i n t > < b : P o i n t > < b : _ x > 3 4 7 . 3 5 9 5 2 6 5 < / b : _ x > < b : _ y > 2 7 3 . 4 < / b : _ y > < / b : P o i n t > < b : P o i n t > < b : _ x > 3 4 5 . 3 5 9 5 2 6 5 < / b : _ x > < b : _ y > 2 7 5 . 4 < / b : _ y > < / b : P o i n t > < b : P o i n t > < b : _ x > 3 4 5 . 3 5 9 5 2 6 5 < / b : _ x > < b : _ y > 4 4 2 . 4 < / b : _ y > < / b : P o i n t > < b : P o i n t > < b : _ x > 3 4 3 . 3 5 9 5 2 6 5 < / b : _ x > < b : _ y > 4 4 4 . 4 < / b : _ y > < / b : P o i n t > < b : P o i n t > < b : _ x > 2 3 8 . 2 0 7 6 2 1 1 3 5 3 3 1 < / b : _ x > < b : _ y > 4 4 4 . 4 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 ( 1 1 6 0 . 2 0 7 6 2 1 1 3 5 3 3 , 4 8 7 . 6 ) .   E n d   p o i n t   2 :   ( 1 0 6 5 . 6 , 8 7 . 4 ) 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 1 1 6 0 . 2 0 7 6 2 1 1 3 5 3 3 1 2 < / b : _ x > < b : _ y > 4 8 7 . 6 < / b : _ y > < / b : P o i n t > < b : P o i n t > < b : _ x > 1 1 1 4 . 9 0 3 8 1 0 5 < / b : _ x > < b : _ y > 4 8 7 . 6 < / b : _ y > < / b : P o i n t > < b : P o i n t > < b : _ x > 1 1 1 2 . 9 0 3 8 1 0 5 < / b : _ x > < b : _ y > 4 8 5 . 6 < / b : _ y > < / b : P o i n t > < b : P o i n t > < b : _ x > 1 1 1 2 . 9 0 3 8 1 0 5 < / b : _ x > < b : _ y > 8 9 . 4 < / b : _ y > < / b : P o i n t > < b : P o i n t > < b : _ x > 1 1 1 0 . 9 0 3 8 1 0 5 < / b : _ x > < b : _ y > 8 7 . 4 < / b : _ y > < / b : P o i n t > < b : P o i n t > < b : _ x > 1 0 6 5 . 6 0 0 0 0 0 0 0 0 0 0 0 6 < / b : _ x > < b : _ y > 8 7 . 4 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 1 1 6 0 . 2 0 7 6 2 1 1 3 5 3 3 1 2 < / b : _ x > < b : _ y > 4 7 9 . 6 < / b : _ y > < / L a b e l L o c a t i o n > < L o c a t i o n   x m l n s : b = " h t t p : / / s c h e m a s . d a t a c o n t r a c t . o r g / 2 0 0 4 / 0 7 / S y s t e m . W i n d o w s " > < b : _ x > 1 1 7 6 . 2 0 7 6 2 1 1 3 5 3 3 1 2 < / b : _ x > < b : _ y > 4 8 7 . 6 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 1 0 4 9 . 6 0 0 0 0 0 0 0 0 0 0 0 6 < / b : _ x > < b : _ y > 7 9 . 4 < / b : _ y > < / L a b e l L o c a t i o n > < L o c a t i o n   x m l n s : b = " h t t p : / / s c h e m a s . d a t a c o n t r a c t . o r g / 2 0 0 4 / 0 7 / S y s t e m . W i n d o w s " > < b : _ x > 1 0 4 9 . 6 0 0 0 0 0 0 0 0 0 0 0 6 < / b : _ x > < b : _ y > 8 7 . 4 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 1 1 6 0 . 2 0 7 6 2 1 1 3 5 3 3 1 2 < / b : _ x > < b : _ y > 4 8 7 . 6 < / b : _ y > < / b : P o i n t > < b : P o i n t > < b : _ x > 1 1 1 4 . 9 0 3 8 1 0 5 < / b : _ x > < b : _ y > 4 8 7 . 6 < / b : _ y > < / b : P o i n t > < b : P o i n t > < b : _ x > 1 1 1 2 . 9 0 3 8 1 0 5 < / b : _ x > < b : _ y > 4 8 5 . 6 < / b : _ y > < / b : P o i n t > < b : P o i n t > < b : _ x > 1 1 1 2 . 9 0 3 8 1 0 5 < / b : _ x > < b : _ y > 8 9 . 4 < / b : _ y > < / b : P o i n t > < b : P o i n t > < b : _ x > 1 1 1 0 . 9 0 3 8 1 0 5 < / b : _ x > < b : _ y > 8 7 . 4 < / b : _ y > < / b : P o i n t > < b : P o i n t > < b : _ x > 1 0 6 5 . 6 0 0 0 0 0 0 0 0 0 0 0 6 < / b : _ x > < b : _ y > 8 7 . 4 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 ( 1 1 6 0 . 2 0 7 6 2 1 1 3 5 3 3 , 5 0 7 . 6 ) .   E n d   p o i n t   2 :   ( 2 3 8 . 2 0 7 6 2 1 1 3 5 3 3 1 , 4 6 4 . 4 ) 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 1 1 6 0 . 2 0 7 6 2 1 1 3 5 3 3 1 2 < / b : _ x > < b : _ y > 5 0 7 . 6 < / b : _ y > < / b : P o i n t > < b : P o i n t > < b : _ x > 7 0 1 . 2 0 7 6 2 1 < / b : _ x > < b : _ y > 5 0 7 . 6 < / b : _ y > < / b : P o i n t > < b : P o i n t > < b : _ x > 6 9 9 . 2 0 7 6 2 1 < / b : _ x > < b : _ y > 5 0 5 . 6 < / b : _ y > < / b : P o i n t > < b : P o i n t > < b : _ x > 6 9 9 . 2 0 7 6 2 1 < / b : _ x > < b : _ y > 4 6 6 . 4 < / b : _ y > < / b : P o i n t > < b : P o i n t > < b : _ x > 6 9 7 . 2 0 7 6 2 1 < / b : _ x > < b : _ y > 4 6 4 . 4 < / b : _ y > < / b : P o i n t > < b : P o i n t > < b : _ x > 2 3 8 . 2 0 7 6 2 1 1 3 5 3 3 0 9 8 < / b : _ x > < b : _ y > 4 6 4 . 4 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 1 1 6 0 . 2 0 7 6 2 1 1 3 5 3 3 1 2 < / b : _ x > < b : _ y > 4 9 9 . 6 < / b : _ y > < / L a b e l L o c a t i o n > < L o c a t i o n   x m l n s : b = " h t t p : / / s c h e m a s . d a t a c o n t r a c t . o r g / 2 0 0 4 / 0 7 / S y s t e m . W i n d o w s " > < b : _ x > 1 1 7 6 . 2 0 7 6 2 1 1 3 5 3 3 1 2 < / b : _ x > < b : _ y > 5 0 7 . 6 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 2 2 2 . 2 0 7 6 2 1 1 3 5 3 3 0 9 8 < / b : _ x > < b : _ y > 4 5 6 . 4 < / b : _ y > < / L a b e l L o c a t i o n > < L o c a t i o n   x m l n s : b = " h t t p : / / s c h e m a s . d a t a c o n t r a c t . o r g / 2 0 0 4 / 0 7 / S y s t e m . W i n d o w s " > < b : _ x > 2 2 2 . 2 0 7 6 2 1 1 3 5 3 3 1 1 5 < / b : _ x > < b : _ y > 4 6 4 . 4 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 1 1 6 0 . 2 0 7 6 2 1 1 3 5 3 3 1 2 < / b : _ x > < b : _ y > 5 0 7 . 6 < / b : _ y > < / b : P o i n t > < b : P o i n t > < b : _ x > 7 0 1 . 2 0 7 6 2 1 < / b : _ x > < b : _ y > 5 0 7 . 6 < / b : _ y > < / b : P o i n t > < b : P o i n t > < b : _ x > 6 9 9 . 2 0 7 6 2 1 < / b : _ x > < b : _ y > 5 0 5 . 6 < / b : _ y > < / b : P o i n t > < b : P o i n t > < b : _ x > 6 9 9 . 2 0 7 6 2 1 < / b : _ x > < b : _ y > 4 6 6 . 4 < / b : _ y > < / b : P o i n t > < b : P o i n t > < b : _ x > 6 9 7 . 2 0 7 6 2 1 < / b : _ x > < b : _ y > 4 6 4 . 4 < / b : _ y > < / b : P o i n t > < b : P o i n t > < b : _ x > 2 3 8 . 2 0 7 6 2 1 1 3 5 3 3 0 9 8 < / b : _ x > < b : _ y > 4 6 4 . 4 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 d i m _ c u s t o m e r _ 8 1 a 3 0 3 a b - 5 6 6 5 - 4 5 b a - 9 d 5 b - 0 4 1 c c b b e 9 8 a 0 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 d i m _ p r o d u c t _ 9 f 8 3 8 b f 8 - 9 b 3 7 - 4 5 c 0 - 9 3 1 3 - e f 8 b 3 7 9 e 2 e 9 6 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 f a c t _ s a l e s _ m o n t h l y _ e c d f 7 1 3 c - 2 f 1 3 - 4 7 c c - 9 2 e e - 2 5 6 8 d a 7 d 6 b 2 1 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 d i m _ m a r k e t _ 4 b 5 8 a a 2 3 - b 0 2 b - 4 a 8 b - 8 c b 7 - 1 d 2 e 9 1 5 d c 8 d c 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 d i m _ d a t e _ 7 1 2 f 6 6 a a - 3 c f 0 - 4 8 1 5 - b a 9 2 - 9 c 3 3 9 b 6 4 3 d f a 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4 b 5 8 a a 2 3 - b 0 2 b - 4 a 8 b - 8 c b 7 - 1 d 2 e 9 1 5 d c 8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5 f c f 6 a e - d 4 d 6 - 4 a 8 6 - 8 2 5 e - e f d c 9 2 d a 5 d 5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9 8 5 8 5 7 0 - 1 2 4 8 - 4 5 c c - 8 d e d - f f b 8 9 1 c b 9 3 1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8 1 6 7 7 4 4 e - 0 e d 2 - 4 d f 6 - b 4 3 0 - d 6 8 8 8 3 e 8 6 a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3 e 5 f 7 b c 5 - 2 0 5 4 - 4 7 e 7 - b 5 c e - 2 9 7 8 f 0 f b 5 0 a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f 7 7 a 3 b e - d 3 6 b - 4 7 8 4 - b 7 7 4 - 1 8 b f 4 2 2 0 c 6 d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9 8 d 9 a 1 3 - 0 c 9 a - 4 a f 9 - b 7 b 3 - 9 f 3 9 0 6 a f b b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a 7 6 b b 0 d 1 - a d 7 2 - 4 2 b 5 - 9 f 1 5 - b 5 4 6 d 0 b 0 c 6 f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4 e d d 1 f 1 d - e 7 0 9 - 4 2 e e - b b 1 6 - c 4 2 6 c d b 7 7 c 8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2 a b 9 d 1 c - e 3 6 c - 4 1 4 a - 8 a f 8 - e c 5 b 8 2 6 5 7 a 3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 2 0 2 4 - 0 7 - 1 8 T 0 9 : 0 8 : 2 1 . 5 2 8 4 5 3 2 + 0 5 : 3 0 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8 7 c d 4 8 e - 9 8 8 f - 4 1 8 3 - b 9 4 6 - a a 8 c 5 0 1 1 f 7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e c d f 7 1 3 c - 2 f 1 3 - 4 7 c c - 9 2 e e - 2 5 6 8 d a 7 d 6 b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D a t a M a s h u p   x m l n s = " h t t p : / / s c h e m a s . m i c r o s o f t . c o m / D a t a M a s h u p " > A A A A A J E I A A B Q S w M E F A A C A A g A J F v w W G M P L I 6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Q M z U y 1 z O w 0 Y c J 2 v h m 5 i E U G A E d D J J F E r R x L s 0 p K S 1 K t U v N 0 / X 0 s 9 G H c W 3 0 o X 6 w A w B Q S w M E F A A C A A g A J F v w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C R b 8 F j e f 4 f Z k Q U A A H 8 d A A A T A B w A R m 9 y b X V s Y X M v U 2 V j d G l v b j E u b S C i G A A o o B Q A A A A A A A A A A A A A A A A A A A A A A A A A A A D l W W 1 v 2 z Y Q / h 4 g / 4 F g g c E C V K 1 2 k q J b 4 Q + p k 6 A B W j e p s w J F H B i M x N h a J d I l K T d e k P + + I y V Z b 1 Q c u 1 2 K Y v 7 g O E f x 7 n m O d w 9 J W 1 J f h Z y h U f q 3 + 3 p n R 8 6 I o A E a k Y h K 1 E c R V b s 7 C F 4 j n g i f g u W E R w E V 3 k k I D 3 T w 4 M / x X 5 I K O X 5 7 N v 7 A 6 J E I F 3 R 8 R O U X x e f j 4 1 u f R p O 5 4 H + D f z m 5 4 W I i q E x i O j b u s b O 7 E 7 K y + y J + E M Y T P 5 G K x 1 R Y Y R g P b m p 8 9 l 0 w x p N K M F 8 u s P Z v A t 1 d P s M p Y X R G 1 A z 3 v y 8 S d o c k p n 1 c D u j p g F f 3 l w P O F G X q a s X p N J 5 z o S A X g 9 E n j W g g F 9 4 R 9 8 E b U 5 0 f T t m 9 P K J R G I e K i j 5 2 s Y s G P E p i J v s H L j p m P g 9 C N u 1 3 e w c 9 F 5 0 n X N G R W k a 0 X 3 z 0 h p z R K 2 e F / k z w m G v 0 b y m B 9 E n N 4 I J c w 4 P Z S G b v 1 I i 6 6 D J 7 4 D C K R j 6 J i J B 9 J Z K y 7 8 G M s C k 8 f 7 G c 0 8 L v h S B M A t M 4 R a 4 H t f c G E P f u D u f U J 0 C M Q s x T p l 7 u e 3 r K v Y u K Y R h R Y E O K 3 i o z E B P x h a q G e R 4 R p S M 3 B n x A y m h U s d 8 X R D 5 S m O k D t s N I h e f o W 6 h m 6 F B F 8 D F k q F g e w 6 c g m s 3 6 R K K E d m r Z c H H q C g o g S i S U h L Y Y j y V L 5 k B U P L k l 2 l a I 4 O X r l h A 3 4 p k C / r o Z h Q v I b J V B o S 0 b k q i K U L r i T y J B W a i n E q A 0 3 M + T n x L d V v H Z 2 0 5 8 N h K I q v y A O K T D 3 U Y z p / Z e i 3 2 v r c k 3 U M J q K 2 + o h N 3 t p L B F 0 m R y P f k H s t o Y E H Q K R 4 W 1 i s Y I S / t s e K i b L H e 3 i Z j B C m B w A + / D w 3 b R W g F 9 B I o U + 6 P V a g 2 H x 6 D L s t U i R w / C q + o Q N F O Q + E 8 j R H m s p 1 K i L N 7 P k 6 I y 4 V Y t e v m r a l F h 3 2 + x H 7 T Y X / 6 i m p a t Z 3 6 6 q 1 I L w k U o 6 x J m J I 9 O d U U 1 D 3 F E 0 S k X y + a x L w 3 T s C + I C E n N U V U B q h y L T r 8 h g F r q w p z E 0 A W z a P m f N 7 w l 5 F P 0 f T P s z 2 n / F v r / r + t Q A B W e V 6 v + r M K Y l i v c 3 k h r L l H n a t k 0 M p p n m 8 Q 8 K X q E J f E 1 F W W J G Z D I T + B e p U / t 1 x I 4 K I r M r t p K s a k 2 d z m K o X H v g a M K o v t t V a c d n C 2 d 5 T i H Q a C X 1 q S u C A P W N E D z C I Q g Z 9 8 m 2 g 0 U a B D e h D Q A I y X + D B 2 B 0 b v g + u 7 T u d R P X L l 4 C S / s o N 8 Q / h 3 D u x 7 z z k g w U k S o j v n v B C q g Y 6 Y e k W U 2 z 3 H c n o t f P H b i e 9 0 p 9 a n 2 X P b W 5 r K S E Z 0 + G 1 9 r L k f z K F R Z Z 6 L r J V q 1 b B H T P J K l 9 u E V r W C G U n 0 A R y r o s D K U P T 8 d Y q d l j U x s Q J O C 0 C l 8 s 1 x B 7 O D n u K w d H q i a k 3 Z I z Z N n L w K v Z z f v 4 Z a q 3 l u 7 E u 3 5 t C 6 L A d b o b x v M t Q / t 4 b a + / E g Z 7 B d B r r / l Q 7 s e s H f + 3 g O A s Z F 5 / A D a l R l X g X A B g m m H Y o Y K L H X Q 7 k o T 6 o r a E N F M s G x C W e B a s V h f A e + p m N o w D 3 h 8 H b J V / h 6 s i y b 1 S n 8 0 v y X L s F W t 9 l W 3 N 9 T d B l z d j I r I O a 3 r N L 0 1 O 6 6 l Z e 1 9 s 7 + 2 b 2 o 5 f o y G t R 0 G 9 2 v X P v 2 4 9 Q h 4 l 2 1 p R p S f 6 c c 6 v R f d V + 4 f b t d x P M 8 2 2 u u 6 r / T o f U G T s w U 1 Z w 3 F U 4 o F V z 3 1 X S h V J w 1 Z l 7 M 3 y y F X M z g F d U C 1 W B J F + f v x r R L E 7 I X S O x a C i y 0 P K h Z s l g t R f U v Y S i 5 q j n G j 9 0 + Z T K G Y 3 R D x G 2 R 2 Q P v + 3 W j + o o C L X d s 4 + n B T 2 U h L l C y h P 1 M i 7 A H b 0 E F g M 6 k c V x s 6 l w a P D l h o 7 r Y n o S o + n c g s p v X e u M X p 5 + Q z a q Y P Z h i O M u f i 7 j v 2 K F 1 7 m O q h Q 0 e x p C k P f e W U C y z m C 3 u B 6 Y G i w K o g 3 F V e C k L 1 L 4 W q j l / v 7 u z m S s D k B J Z 2 S u E G o 9 v Y K g i V W 5 H + d c 7 L L l L f + S v d u B b c X N O c H / 2 N 7 a P v R 7 k a P c W 1 q O W r 0 c b x 3 u x u e Z Y a N 5 o 2 q c e v / w V Q S w E C L Q A U A A I A C A A k W / B Y Y w 8 s j q c A A A D 3 A A A A E g A A A A A A A A A A A A A A A A A A A A A A Q 2 9 u Z m l n L 1 B h Y 2 t h Z 2 U u e G 1 s U E s B A i 0 A F A A C A A g A J F v w W F N y O C y b A A A A 4 Q A A A B M A A A A A A A A A A A A A A A A A 8 w A A A F t D b 2 5 0 Z W 5 0 X 1 R 5 c G V z X S 5 4 b W x Q S w E C L Q A U A A I A C A A k W / B Y 3 n + H 2 Z E F A A B / H Q A A E w A A A A A A A A A A A A A A A A D b A Q A A R m 9 y b X V s Y X M v U 2 V j d G l v b j E u b V B L B Q Y A A A A A A w A D A M I A A A C 5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B W A A A A A A A A B 9 Y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y 0 x N V Q w N j o 0 O D o w N y 4 2 M j g 5 N j M 5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O W U 4 M 2 N l N z k t N G J j O S 0 0 N D R j L W I 4 Y T A t Z D Y 5 M T Q z M T N l N W U 1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V Q w N j o 0 N j o w M i 4 w M z Q y M T E 0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j I y M T c 2 N D Y t Y T N i N i 0 0 Y 2 V i L T l j Y j I t N W U z M z Z j M j k 2 N j k z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3 a X R o I E F 0 b G l R I G l u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B p b i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V Q w N j o 0 N j o w M i 4 w M z g 5 N z Q y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Z W R m Y W E 5 O S 1 i O W N h L T Q 5 N m Q t Y m V j N y 0 w O G Z j N m V l Z W E 1 Y m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g Y 2 9 s d W 1 u L n t z d W J f e m 9 u Z S w x f S Z x d W 9 0 O y w m c X V v d D t T Z W N 0 a W 9 u M S 9 k a W 1 f b W F y a 2 V 0 L 1 J l c G x h Y 2 V k I G 5 h b i B 3 a X R o I E 5 B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V U M D Y 6 N D Y 6 M D I u M D U w O D g 2 O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2 R j Z m U 1 Y 2 U t Y j Q 4 O C 0 0 Z T A 5 L W I w N G Y t N G V k Y W Q w Z j l h N T Y 5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V Q x N j o x N D o 0 O S 4 2 O T U x O T k w W i I g L z 4 8 R W 5 0 c n k g V H l w Z T 0 i R m l s b E N v b H V t b l R 5 c G V z I i B W Y W x 1 Z T 0 i c 0 N R W U R B d 1 V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V f b W 9 k a W Z p Z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l k N z c 3 Z T E t Y m Z k Y y 0 0 O T E 2 L T g 3 M G Q t N D Y 4 Y T E 2 O W I 3 Z j I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Q u e 2 5 l d 1 9 k Y X R l X 2 1 v Z G l m a W V k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N C 5 7 b m V 3 X 2 R h d G V f b W 9 k a W Z p Z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1 V D E 2 O j E 2 O j I 0 L j A 1 N D A w M T N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y Z j M y N G Q y L T E z Y j c t N D E 4 M y 0 5 M G J j L W Q 1 N G N i N j Z k Z G F k O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S F A l N U N P b m V E c m l 2 Z S U 1 Q 0 R l c 2 t 0 b 3 A l N U N F e G N l b F 9 w c m 9 q Z W N 0 c 1 9 m b 3 J f c m V z d W 1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I U C U 1 Q 0 9 u Z U R y a X Z l J T V D R G V z a 3 R v c C U 1 Q 0 V 4 Y 2 V s X 3 B y b 2 p l Y 3 R z X 2 Z v c l 9 y Z X N 1 b W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I U C U 1 Q 0 9 u Z U R y a X Z l J T V D R G V z a 3 R v c C U 1 Q 0 V 4 Y 2 V s X 3 B y b 2 p l Y 3 R z X 2 Z v c l 9 y Z X N 1 b W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h Q J T V D T 2 5 l R H J p d m U l N U N E Z X N r d G 9 w J T V D R X h j Z W x f c H J v a m V j d H N f Z m 9 y X 3 J l c 3 V t Z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X 3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d G x p U S U y M G l u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d p d G g l M j B B d G x p U S U y M G l u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T W V y Z 2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Q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2 Y x Z D I 3 N z Q t Y z F l Y S 0 0 Z T E 1 L W I x Z m M t Y z Q 4 Z D l h N D A 5 N j k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Z U M D U 6 M T k 6 N T g u N D c 5 O T A y N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F v d Q i N e + p P n x 5 C n z k H + v c A A A A A A g A A A A A A E G Y A A A A B A A A g A A A A q a n F 5 p 6 + g q d S 0 D l P C H 3 1 B t a k o 5 N q l P + S w o 7 t Z t t + L 1 I A A A A A D o A A A A A C A A A g A A A A Z + v l o p Q 6 Y m e Y l p x w s S R x M q a o r g u L d 9 N A Q q C h b y E u u k d Q A A A A J W h P n 6 o C X 0 D M T 0 7 I K Y T m X 7 w V l 0 B t r / P l f 9 h + K b p 7 z G R a d U k u U y 9 A Z w w c V G b + J j u i Q A T H j F L 5 Q 5 S v c l e G N g Y l 7 D t 1 p 7 6 U D H / 7 7 S 5 2 U 1 + a Q K 9 A A A A A s + p h t W n n W D P C L 2 7 X j z d 9 T Q F f W i T h l z 9 u S P + B R v W r y u 0 N X s K T H c p U p z Y I Z H Y 8 e j p U a h u e R h p F n 5 3 s A a H 0 U F E a k w = = < / D a t a M a s h u p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8 1 a 3 0 3 a b - 5 6 6 5 - 4 5 b a - 9 d 5 b - 0 4 1 c c b b e 9 8 a 0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57CFD57B-1628-47E0-B428-C4E57884984B}">
  <ds:schemaRefs/>
</ds:datastoreItem>
</file>

<file path=customXml/itemProps10.xml><?xml version="1.0" encoding="utf-8"?>
<ds:datastoreItem xmlns:ds="http://schemas.openxmlformats.org/officeDocument/2006/customXml" ds:itemID="{60CBF0C2-67BE-45BD-A9DA-26B73033B2A4}">
  <ds:schemaRefs/>
</ds:datastoreItem>
</file>

<file path=customXml/itemProps11.xml><?xml version="1.0" encoding="utf-8"?>
<ds:datastoreItem xmlns:ds="http://schemas.openxmlformats.org/officeDocument/2006/customXml" ds:itemID="{57F8C4DD-E8DF-4A3A-A150-7C6B6E2BA2D5}">
  <ds:schemaRefs/>
</ds:datastoreItem>
</file>

<file path=customXml/itemProps12.xml><?xml version="1.0" encoding="utf-8"?>
<ds:datastoreItem xmlns:ds="http://schemas.openxmlformats.org/officeDocument/2006/customXml" ds:itemID="{7D960F41-284C-4AF4-BCF7-6D4837DBF7F9}">
  <ds:schemaRefs/>
</ds:datastoreItem>
</file>

<file path=customXml/itemProps13.xml><?xml version="1.0" encoding="utf-8"?>
<ds:datastoreItem xmlns:ds="http://schemas.openxmlformats.org/officeDocument/2006/customXml" ds:itemID="{597F532D-23D2-42C9-80BD-DC0351334FE6}">
  <ds:schemaRefs/>
</ds:datastoreItem>
</file>

<file path=customXml/itemProps14.xml><?xml version="1.0" encoding="utf-8"?>
<ds:datastoreItem xmlns:ds="http://schemas.openxmlformats.org/officeDocument/2006/customXml" ds:itemID="{53A68364-2411-41D3-8E4F-F9ED78B39534}">
  <ds:schemaRefs/>
</ds:datastoreItem>
</file>

<file path=customXml/itemProps15.xml><?xml version="1.0" encoding="utf-8"?>
<ds:datastoreItem xmlns:ds="http://schemas.openxmlformats.org/officeDocument/2006/customXml" ds:itemID="{3D658D19-B3C2-4180-97BD-93F0EED64EE5}">
  <ds:schemaRefs/>
</ds:datastoreItem>
</file>

<file path=customXml/itemProps16.xml><?xml version="1.0" encoding="utf-8"?>
<ds:datastoreItem xmlns:ds="http://schemas.openxmlformats.org/officeDocument/2006/customXml" ds:itemID="{2E1CE5E0-5CED-4380-BACD-CB1BFA5B79D5}">
  <ds:schemaRefs/>
</ds:datastoreItem>
</file>

<file path=customXml/itemProps17.xml><?xml version="1.0" encoding="utf-8"?>
<ds:datastoreItem xmlns:ds="http://schemas.openxmlformats.org/officeDocument/2006/customXml" ds:itemID="{31E8B1A4-D93E-4DFA-B42D-C2CD600EC4FD}">
  <ds:schemaRefs/>
</ds:datastoreItem>
</file>

<file path=customXml/itemProps18.xml><?xml version="1.0" encoding="utf-8"?>
<ds:datastoreItem xmlns:ds="http://schemas.openxmlformats.org/officeDocument/2006/customXml" ds:itemID="{19677EC5-5C9D-4EA9-8F21-BED3465A113C}">
  <ds:schemaRefs/>
</ds:datastoreItem>
</file>

<file path=customXml/itemProps19.xml><?xml version="1.0" encoding="utf-8"?>
<ds:datastoreItem xmlns:ds="http://schemas.openxmlformats.org/officeDocument/2006/customXml" ds:itemID="{298AD6DC-F1B9-489F-8417-6663898367AE}">
  <ds:schemaRefs/>
</ds:datastoreItem>
</file>

<file path=customXml/itemProps2.xml><?xml version="1.0" encoding="utf-8"?>
<ds:datastoreItem xmlns:ds="http://schemas.openxmlformats.org/officeDocument/2006/customXml" ds:itemID="{0C1E0729-9BDA-4090-A125-56AE90641E7F}">
  <ds:schemaRefs/>
</ds:datastoreItem>
</file>

<file path=customXml/itemProps20.xml><?xml version="1.0" encoding="utf-8"?>
<ds:datastoreItem xmlns:ds="http://schemas.openxmlformats.org/officeDocument/2006/customXml" ds:itemID="{56F97AD6-4CEF-4BC6-9548-4E236D1BF14C}">
  <ds:schemaRefs/>
</ds:datastoreItem>
</file>

<file path=customXml/itemProps21.xml><?xml version="1.0" encoding="utf-8"?>
<ds:datastoreItem xmlns:ds="http://schemas.openxmlformats.org/officeDocument/2006/customXml" ds:itemID="{92CB9041-B08A-4798-8653-402C5C310106}">
  <ds:schemaRefs/>
</ds:datastoreItem>
</file>

<file path=customXml/itemProps22.xml><?xml version="1.0" encoding="utf-8"?>
<ds:datastoreItem xmlns:ds="http://schemas.openxmlformats.org/officeDocument/2006/customXml" ds:itemID="{F510FB2D-D275-4481-8E8C-A1ACF7A4B465}">
  <ds:schemaRefs/>
</ds:datastoreItem>
</file>

<file path=customXml/itemProps23.xml><?xml version="1.0" encoding="utf-8"?>
<ds:datastoreItem xmlns:ds="http://schemas.openxmlformats.org/officeDocument/2006/customXml" ds:itemID="{F2226A35-2882-42E3-871A-A827309D27E5}">
  <ds:schemaRefs/>
</ds:datastoreItem>
</file>

<file path=customXml/itemProps24.xml><?xml version="1.0" encoding="utf-8"?>
<ds:datastoreItem xmlns:ds="http://schemas.openxmlformats.org/officeDocument/2006/customXml" ds:itemID="{3105B487-DC42-4819-9EDE-062A608D1D4B}">
  <ds:schemaRefs/>
</ds:datastoreItem>
</file>

<file path=customXml/itemProps25.xml><?xml version="1.0" encoding="utf-8"?>
<ds:datastoreItem xmlns:ds="http://schemas.openxmlformats.org/officeDocument/2006/customXml" ds:itemID="{8BE3A66B-CEE7-4D49-AF79-CEAD0F49DD9D}">
  <ds:schemaRefs/>
</ds:datastoreItem>
</file>

<file path=customXml/itemProps26.xml><?xml version="1.0" encoding="utf-8"?>
<ds:datastoreItem xmlns:ds="http://schemas.openxmlformats.org/officeDocument/2006/customXml" ds:itemID="{171B2FEF-22D4-4FC6-A534-4439C65CF1C0}">
  <ds:schemaRefs/>
</ds:datastoreItem>
</file>

<file path=customXml/itemProps27.xml><?xml version="1.0" encoding="utf-8"?>
<ds:datastoreItem xmlns:ds="http://schemas.openxmlformats.org/officeDocument/2006/customXml" ds:itemID="{F0D5DC54-D5B2-417A-9C1B-7FB886884100}">
  <ds:schemaRefs/>
</ds:datastoreItem>
</file>

<file path=customXml/itemProps28.xml><?xml version="1.0" encoding="utf-8"?>
<ds:datastoreItem xmlns:ds="http://schemas.openxmlformats.org/officeDocument/2006/customXml" ds:itemID="{FC98661A-766D-4CD1-987F-2806A8327B51}">
  <ds:schemaRefs/>
</ds:datastoreItem>
</file>

<file path=customXml/itemProps29.xml><?xml version="1.0" encoding="utf-8"?>
<ds:datastoreItem xmlns:ds="http://schemas.openxmlformats.org/officeDocument/2006/customXml" ds:itemID="{EC0393C1-D692-4564-AEEC-696BAD20B518}">
  <ds:schemaRefs/>
</ds:datastoreItem>
</file>

<file path=customXml/itemProps3.xml><?xml version="1.0" encoding="utf-8"?>
<ds:datastoreItem xmlns:ds="http://schemas.openxmlformats.org/officeDocument/2006/customXml" ds:itemID="{0740991E-5D59-4B77-87B7-74DD3BD1D5EB}">
  <ds:schemaRefs/>
</ds:datastoreItem>
</file>

<file path=customXml/itemProps30.xml><?xml version="1.0" encoding="utf-8"?>
<ds:datastoreItem xmlns:ds="http://schemas.openxmlformats.org/officeDocument/2006/customXml" ds:itemID="{68E60F4C-30A7-4928-BEFE-026FCB13DA75}">
  <ds:schemaRefs/>
</ds:datastoreItem>
</file>

<file path=customXml/itemProps31.xml><?xml version="1.0" encoding="utf-8"?>
<ds:datastoreItem xmlns:ds="http://schemas.openxmlformats.org/officeDocument/2006/customXml" ds:itemID="{17B2A4CC-A5C6-420A-B287-0A2AFA67D710}">
  <ds:schemaRefs/>
</ds:datastoreItem>
</file>

<file path=customXml/itemProps32.xml><?xml version="1.0" encoding="utf-8"?>
<ds:datastoreItem xmlns:ds="http://schemas.openxmlformats.org/officeDocument/2006/customXml" ds:itemID="{7B14D4E9-BE0B-4818-B0B9-5C8926279013}">
  <ds:schemaRefs/>
</ds:datastoreItem>
</file>

<file path=customXml/itemProps4.xml><?xml version="1.0" encoding="utf-8"?>
<ds:datastoreItem xmlns:ds="http://schemas.openxmlformats.org/officeDocument/2006/customXml" ds:itemID="{952F515C-54DD-4959-9CE1-DF94948157CF}">
  <ds:schemaRefs/>
</ds:datastoreItem>
</file>

<file path=customXml/itemProps5.xml><?xml version="1.0" encoding="utf-8"?>
<ds:datastoreItem xmlns:ds="http://schemas.openxmlformats.org/officeDocument/2006/customXml" ds:itemID="{9F49089A-98CF-4DE2-A7C9-AE0038F6F874}">
  <ds:schemaRefs/>
</ds:datastoreItem>
</file>

<file path=customXml/itemProps6.xml><?xml version="1.0" encoding="utf-8"?>
<ds:datastoreItem xmlns:ds="http://schemas.openxmlformats.org/officeDocument/2006/customXml" ds:itemID="{0115DF79-8A40-43E7-96D8-67EEDF05CF78}">
  <ds:schemaRefs/>
</ds:datastoreItem>
</file>

<file path=customXml/itemProps7.xml><?xml version="1.0" encoding="utf-8"?>
<ds:datastoreItem xmlns:ds="http://schemas.openxmlformats.org/officeDocument/2006/customXml" ds:itemID="{2A206536-92A2-4CE8-9E6D-CC80B3D79BE6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1E44180F-721A-422A-B821-108E72B5ECB2}">
  <ds:schemaRefs/>
</ds:datastoreItem>
</file>

<file path=customXml/itemProps9.xml><?xml version="1.0" encoding="utf-8"?>
<ds:datastoreItem xmlns:ds="http://schemas.openxmlformats.org/officeDocument/2006/customXml" ds:itemID="{28CED99C-5F45-4AB8-A8B5-4E23907E47D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Top_10_Products</vt:lpstr>
      <vt:lpstr>Divison_Report</vt:lpstr>
      <vt:lpstr>New_Products_in_2021</vt:lpstr>
      <vt:lpstr>Top &amp; Bottom products</vt:lpstr>
      <vt:lpstr>Top_5_countries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RUPANKAR</dc:creator>
  <cp:lastModifiedBy>Rupankar Ghosh</cp:lastModifiedBy>
  <cp:lastPrinted>2024-07-18T03:34:27Z</cp:lastPrinted>
  <dcterms:created xsi:type="dcterms:W3CDTF">2015-06-05T18:17:20Z</dcterms:created>
  <dcterms:modified xsi:type="dcterms:W3CDTF">2024-07-18T03:38:22Z</dcterms:modified>
</cp:coreProperties>
</file>